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5" windowWidth="15315" windowHeight="796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3" i="1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2"/>
  <c r="G3"/>
  <c r="H3"/>
  <c r="I3"/>
  <c r="G4"/>
  <c r="H4"/>
  <c r="I4"/>
  <c r="G5"/>
  <c r="H5"/>
  <c r="I5"/>
  <c r="G6"/>
  <c r="H6"/>
  <c r="I6"/>
  <c r="G7"/>
  <c r="H7"/>
  <c r="I7"/>
  <c r="G8"/>
  <c r="H8"/>
  <c r="I8"/>
  <c r="G9"/>
  <c r="H9"/>
  <c r="I9"/>
  <c r="G10"/>
  <c r="H10"/>
  <c r="I10"/>
  <c r="G11"/>
  <c r="H11"/>
  <c r="I11"/>
  <c r="G12"/>
  <c r="H12"/>
  <c r="I12"/>
  <c r="G13"/>
  <c r="H13"/>
  <c r="I13"/>
  <c r="G14"/>
  <c r="H14"/>
  <c r="I14"/>
  <c r="G15"/>
  <c r="H15" s="1"/>
  <c r="I15"/>
  <c r="G16"/>
  <c r="H16"/>
  <c r="I16"/>
  <c r="G17"/>
  <c r="H17"/>
  <c r="I17"/>
  <c r="G18"/>
  <c r="H18"/>
  <c r="I18"/>
  <c r="G19"/>
  <c r="H19"/>
  <c r="I19"/>
  <c r="G20"/>
  <c r="H20"/>
  <c r="I20"/>
  <c r="G21"/>
  <c r="H21"/>
  <c r="I21"/>
  <c r="G22"/>
  <c r="H22"/>
  <c r="I22"/>
  <c r="G23"/>
  <c r="H23"/>
  <c r="I23"/>
  <c r="G24"/>
  <c r="H24"/>
  <c r="I24"/>
  <c r="G25"/>
  <c r="H25"/>
  <c r="I25"/>
  <c r="G26"/>
  <c r="H26"/>
  <c r="I26"/>
  <c r="G27"/>
  <c r="H27"/>
  <c r="I27"/>
  <c r="G28"/>
  <c r="H28"/>
  <c r="I28"/>
  <c r="G29"/>
  <c r="H29"/>
  <c r="I29"/>
  <c r="G30"/>
  <c r="H30"/>
  <c r="I30"/>
  <c r="G31"/>
  <c r="H31"/>
  <c r="I31"/>
  <c r="G32"/>
  <c r="H32"/>
  <c r="I32"/>
  <c r="G33"/>
  <c r="H33"/>
  <c r="I33"/>
  <c r="G34"/>
  <c r="H34"/>
  <c r="I34"/>
  <c r="G35"/>
  <c r="H35"/>
  <c r="I35"/>
  <c r="G36"/>
  <c r="H36"/>
  <c r="I36"/>
  <c r="G37"/>
  <c r="H37"/>
  <c r="I37"/>
  <c r="G38"/>
  <c r="H38"/>
  <c r="I38"/>
  <c r="G39"/>
  <c r="H39"/>
  <c r="I39"/>
  <c r="G40"/>
  <c r="H40"/>
  <c r="I40"/>
  <c r="G41"/>
  <c r="H41"/>
  <c r="I41"/>
  <c r="G42"/>
  <c r="H42"/>
  <c r="I42"/>
  <c r="G43"/>
  <c r="H43"/>
  <c r="I43"/>
  <c r="G44"/>
  <c r="H44"/>
  <c r="I44"/>
  <c r="G45"/>
  <c r="H45"/>
  <c r="I45"/>
  <c r="G46"/>
  <c r="H46"/>
  <c r="I46"/>
  <c r="G47"/>
  <c r="H47"/>
  <c r="I47"/>
  <c r="G48"/>
  <c r="H48"/>
  <c r="I48"/>
  <c r="G49"/>
  <c r="H49"/>
  <c r="I49"/>
  <c r="G50"/>
  <c r="H50"/>
  <c r="I50"/>
  <c r="G51"/>
  <c r="H51"/>
  <c r="I51"/>
  <c r="G52"/>
  <c r="H52"/>
  <c r="I52"/>
  <c r="G53"/>
  <c r="H53"/>
  <c r="I53"/>
  <c r="G54"/>
  <c r="H54"/>
  <c r="I54"/>
  <c r="G55"/>
  <c r="H55"/>
  <c r="I55"/>
  <c r="G56"/>
  <c r="H56"/>
  <c r="I56"/>
  <c r="G57"/>
  <c r="H57"/>
  <c r="I57"/>
  <c r="G58"/>
  <c r="H58"/>
  <c r="I58"/>
  <c r="G59"/>
  <c r="H59"/>
  <c r="I59"/>
  <c r="G60"/>
  <c r="H60"/>
  <c r="I60"/>
  <c r="G61"/>
  <c r="H61"/>
  <c r="I61"/>
  <c r="G62"/>
  <c r="H62"/>
  <c r="I62"/>
  <c r="G63"/>
  <c r="H63"/>
  <c r="I63"/>
  <c r="G64"/>
  <c r="H64"/>
  <c r="I64"/>
  <c r="G65"/>
  <c r="H65"/>
  <c r="I65"/>
  <c r="G66"/>
  <c r="H66"/>
  <c r="I66"/>
  <c r="G67"/>
  <c r="H67"/>
  <c r="I67"/>
  <c r="G68"/>
  <c r="H68"/>
  <c r="I68"/>
  <c r="G69"/>
  <c r="H69"/>
  <c r="I69"/>
  <c r="G70"/>
  <c r="H70"/>
  <c r="I70"/>
  <c r="G71"/>
  <c r="H71"/>
  <c r="I71"/>
  <c r="G72"/>
  <c r="H72"/>
  <c r="I72"/>
  <c r="G73"/>
  <c r="H73"/>
  <c r="I73"/>
  <c r="G74"/>
  <c r="H74"/>
  <c r="I74"/>
  <c r="G75"/>
  <c r="H75"/>
  <c r="I75"/>
  <c r="G76"/>
  <c r="H76"/>
  <c r="I76"/>
  <c r="G77"/>
  <c r="H77"/>
  <c r="I77"/>
  <c r="G78"/>
  <c r="H78"/>
  <c r="I78"/>
  <c r="G79"/>
  <c r="H79"/>
  <c r="I79"/>
  <c r="G80"/>
  <c r="H80"/>
  <c r="I80"/>
  <c r="G81"/>
  <c r="H81"/>
  <c r="I81"/>
  <c r="G82"/>
  <c r="H82"/>
  <c r="I82"/>
  <c r="G83"/>
  <c r="H83"/>
  <c r="I83"/>
  <c r="G84"/>
  <c r="H84"/>
  <c r="I84"/>
  <c r="G85"/>
  <c r="H85"/>
  <c r="I85"/>
  <c r="G86"/>
  <c r="H86"/>
  <c r="I86"/>
  <c r="G87"/>
  <c r="H87"/>
  <c r="I87"/>
  <c r="G88"/>
  <c r="H88"/>
  <c r="I88"/>
  <c r="G89"/>
  <c r="H89"/>
  <c r="I89"/>
  <c r="G90"/>
  <c r="H90"/>
  <c r="I90"/>
  <c r="G91"/>
  <c r="H91"/>
  <c r="I91"/>
  <c r="G92"/>
  <c r="H92"/>
  <c r="I92"/>
  <c r="G93"/>
  <c r="H93"/>
  <c r="I93"/>
  <c r="G94"/>
  <c r="H94"/>
  <c r="I94"/>
  <c r="G95"/>
  <c r="H95"/>
  <c r="I95"/>
  <c r="G96"/>
  <c r="H96"/>
  <c r="I96"/>
  <c r="G97"/>
  <c r="H97"/>
  <c r="I97"/>
  <c r="G98"/>
  <c r="H98"/>
  <c r="I98"/>
  <c r="G99"/>
  <c r="H99"/>
  <c r="I99"/>
  <c r="G100"/>
  <c r="H100"/>
  <c r="I100"/>
  <c r="G101"/>
  <c r="H101"/>
  <c r="I101"/>
  <c r="G102"/>
  <c r="H102"/>
  <c r="I102"/>
  <c r="G103"/>
  <c r="H103"/>
  <c r="I103"/>
  <c r="G104"/>
  <c r="H104"/>
  <c r="I104"/>
  <c r="G105"/>
  <c r="H105"/>
  <c r="I105"/>
  <c r="G106"/>
  <c r="H106"/>
  <c r="I106"/>
  <c r="G107"/>
  <c r="H107"/>
  <c r="I107"/>
  <c r="G108"/>
  <c r="H108"/>
  <c r="I108"/>
  <c r="G109"/>
  <c r="H109"/>
  <c r="I109"/>
  <c r="G110"/>
  <c r="H110"/>
  <c r="I110"/>
  <c r="G111"/>
  <c r="H111"/>
  <c r="I111"/>
  <c r="G112"/>
  <c r="H112"/>
  <c r="I112"/>
  <c r="G113"/>
  <c r="H113"/>
  <c r="I113"/>
  <c r="I2"/>
  <c r="H2"/>
  <c r="G2"/>
</calcChain>
</file>

<file path=xl/sharedStrings.xml><?xml version="1.0" encoding="utf-8"?>
<sst xmlns="http://schemas.openxmlformats.org/spreadsheetml/2006/main" count="1030" uniqueCount="36">
  <si>
    <t>title</t>
  </si>
  <si>
    <t>Continent</t>
  </si>
  <si>
    <t>Distribution Locale</t>
  </si>
  <si>
    <t>Books Distributed</t>
  </si>
  <si>
    <t>Returns</t>
  </si>
  <si>
    <t>Gildrose's Royalty/book</t>
  </si>
  <si>
    <t>Casino Royale</t>
  </si>
  <si>
    <t>North America</t>
  </si>
  <si>
    <t>Eastern US</t>
  </si>
  <si>
    <t>Live and Let Die</t>
  </si>
  <si>
    <t>Moonraker</t>
  </si>
  <si>
    <t>Diamonds are Forever</t>
  </si>
  <si>
    <t>From Russia With Love</t>
  </si>
  <si>
    <t>Dr No</t>
  </si>
  <si>
    <t>Goldfinger</t>
  </si>
  <si>
    <t>Thunderball</t>
  </si>
  <si>
    <t>For Your Eyes Only</t>
  </si>
  <si>
    <t>The Spy Who Loved Me</t>
  </si>
  <si>
    <t>On Her Majesty's Secret Service</t>
  </si>
  <si>
    <t>You Only Live Twice</t>
  </si>
  <si>
    <t>The Man With The Golden Gun</t>
  </si>
  <si>
    <t>The Diamond Smugglers</t>
  </si>
  <si>
    <t>Thrilling Cities</t>
  </si>
  <si>
    <t>Chitty Chitty Bang Bang</t>
  </si>
  <si>
    <t>Western US &amp; Mexico</t>
  </si>
  <si>
    <t>Europe</t>
  </si>
  <si>
    <t>England</t>
  </si>
  <si>
    <t>Western Europe</t>
  </si>
  <si>
    <t>Japan</t>
  </si>
  <si>
    <t>Asia</t>
  </si>
  <si>
    <t>South East Asia</t>
  </si>
  <si>
    <t>South America</t>
  </si>
  <si>
    <t>books sold</t>
  </si>
  <si>
    <t>Profit on Books Sold</t>
  </si>
  <si>
    <t>Returns cost</t>
  </si>
  <si>
    <t>profit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</si>
</sst>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3"/>
  <sheetViews>
    <sheetView tabSelected="1" topLeftCell="C1" workbookViewId="0">
      <selection activeCell="H1" sqref="H1:J1048576"/>
    </sheetView>
  </sheetViews>
  <sheetFormatPr defaultRowHeight="15"/>
  <cols>
    <col min="1" max="1" width="28.42578125" bestFit="1" customWidth="1"/>
    <col min="2" max="2" width="14.7109375" bestFit="1" customWidth="1"/>
    <col min="3" max="3" width="19.85546875" bestFit="1" customWidth="1"/>
    <col min="4" max="4" width="15.85546875" bestFit="1" customWidth="1"/>
    <col min="5" max="5" width="7.42578125" bestFit="1" customWidth="1"/>
    <col min="6" max="6" width="20.85546875" bestFit="1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t="s">
        <v>32</v>
      </c>
      <c r="H1" t="s">
        <v>33</v>
      </c>
      <c r="I1" t="s">
        <v>34</v>
      </c>
      <c r="J1" t="s">
        <v>35</v>
      </c>
    </row>
    <row r="2" spans="1:10" ht="15.75">
      <c r="A2" s="1" t="s">
        <v>6</v>
      </c>
      <c r="B2" s="1" t="s">
        <v>7</v>
      </c>
      <c r="C2" s="1" t="s">
        <v>8</v>
      </c>
      <c r="D2" s="3">
        <v>43105</v>
      </c>
      <c r="E2" s="4">
        <v>1052</v>
      </c>
      <c r="F2" s="3">
        <v>0.83</v>
      </c>
      <c r="G2">
        <f>(D2-E2)</f>
        <v>42053</v>
      </c>
      <c r="H2">
        <f>G2*F2</f>
        <v>34903.99</v>
      </c>
      <c r="I2">
        <f>E2*0.5</f>
        <v>526</v>
      </c>
      <c r="J2">
        <f>H2-I2</f>
        <v>34377.99</v>
      </c>
    </row>
    <row r="3" spans="1:10" ht="15.75">
      <c r="A3" s="1" t="s">
        <v>9</v>
      </c>
      <c r="B3" s="1" t="s">
        <v>7</v>
      </c>
      <c r="C3" s="1" t="s">
        <v>8</v>
      </c>
      <c r="D3" s="3">
        <v>38920</v>
      </c>
      <c r="E3" s="4">
        <v>899</v>
      </c>
      <c r="F3" s="3">
        <v>0.35</v>
      </c>
      <c r="G3">
        <f t="shared" ref="G3:G66" si="0">(D3-E3)</f>
        <v>38021</v>
      </c>
      <c r="H3">
        <f t="shared" ref="H3:H66" si="1">G3*F3</f>
        <v>13307.349999999999</v>
      </c>
      <c r="I3">
        <f t="shared" ref="I3:I66" si="2">E3*0.5</f>
        <v>449.5</v>
      </c>
      <c r="J3">
        <f t="shared" ref="J3:J66" si="3">H3-I3</f>
        <v>12857.849999999999</v>
      </c>
    </row>
    <row r="4" spans="1:10" ht="15.75">
      <c r="A4" s="1" t="s">
        <v>10</v>
      </c>
      <c r="B4" s="1" t="s">
        <v>7</v>
      </c>
      <c r="C4" s="1" t="s">
        <v>8</v>
      </c>
      <c r="D4" s="3">
        <v>45133</v>
      </c>
      <c r="E4" s="4">
        <v>1790</v>
      </c>
      <c r="F4" s="3">
        <v>0.39</v>
      </c>
      <c r="G4">
        <f t="shared" si="0"/>
        <v>43343</v>
      </c>
      <c r="H4">
        <f t="shared" si="1"/>
        <v>16903.77</v>
      </c>
      <c r="I4">
        <f t="shared" si="2"/>
        <v>895</v>
      </c>
      <c r="J4">
        <f t="shared" si="3"/>
        <v>16008.77</v>
      </c>
    </row>
    <row r="5" spans="1:10" ht="15.75">
      <c r="A5" s="1" t="s">
        <v>11</v>
      </c>
      <c r="B5" s="1" t="s">
        <v>7</v>
      </c>
      <c r="C5" s="1" t="s">
        <v>8</v>
      </c>
      <c r="D5" s="3">
        <v>15062</v>
      </c>
      <c r="E5" s="4">
        <v>488</v>
      </c>
      <c r="F5" s="3">
        <v>0.52</v>
      </c>
      <c r="G5">
        <f t="shared" si="0"/>
        <v>14574</v>
      </c>
      <c r="H5">
        <f t="shared" si="1"/>
        <v>7578.4800000000005</v>
      </c>
      <c r="I5">
        <f t="shared" si="2"/>
        <v>244</v>
      </c>
      <c r="J5">
        <f t="shared" si="3"/>
        <v>7334.4800000000005</v>
      </c>
    </row>
    <row r="6" spans="1:10" ht="15.75">
      <c r="A6" s="1" t="s">
        <v>12</v>
      </c>
      <c r="B6" s="1" t="s">
        <v>7</v>
      </c>
      <c r="C6" s="1" t="s">
        <v>8</v>
      </c>
      <c r="D6" s="3">
        <v>80099</v>
      </c>
      <c r="E6" s="4">
        <v>545</v>
      </c>
      <c r="F6" s="3">
        <v>0.83</v>
      </c>
      <c r="G6">
        <f t="shared" si="0"/>
        <v>79554</v>
      </c>
      <c r="H6">
        <f t="shared" si="1"/>
        <v>66029.819999999992</v>
      </c>
      <c r="I6">
        <f t="shared" si="2"/>
        <v>272.5</v>
      </c>
      <c r="J6">
        <f t="shared" si="3"/>
        <v>65757.319999999992</v>
      </c>
    </row>
    <row r="7" spans="1:10" ht="15.75">
      <c r="A7" s="1" t="s">
        <v>13</v>
      </c>
      <c r="B7" s="1" t="s">
        <v>7</v>
      </c>
      <c r="C7" s="1" t="s">
        <v>8</v>
      </c>
      <c r="D7" s="3">
        <v>91378</v>
      </c>
      <c r="E7" s="4">
        <v>1803</v>
      </c>
      <c r="F7" s="3">
        <v>0.72</v>
      </c>
      <c r="G7">
        <f t="shared" si="0"/>
        <v>89575</v>
      </c>
      <c r="H7">
        <f t="shared" si="1"/>
        <v>64494</v>
      </c>
      <c r="I7">
        <f t="shared" si="2"/>
        <v>901.5</v>
      </c>
      <c r="J7">
        <f t="shared" si="3"/>
        <v>63592.5</v>
      </c>
    </row>
    <row r="8" spans="1:10" ht="15.75">
      <c r="A8" s="1" t="s">
        <v>14</v>
      </c>
      <c r="B8" s="1" t="s">
        <v>7</v>
      </c>
      <c r="C8" s="1" t="s">
        <v>8</v>
      </c>
      <c r="D8" s="3">
        <v>52958</v>
      </c>
      <c r="E8" s="4">
        <v>1366</v>
      </c>
      <c r="F8" s="3">
        <v>0.68</v>
      </c>
      <c r="G8">
        <f t="shared" si="0"/>
        <v>51592</v>
      </c>
      <c r="H8">
        <f t="shared" si="1"/>
        <v>35082.560000000005</v>
      </c>
      <c r="I8">
        <f t="shared" si="2"/>
        <v>683</v>
      </c>
      <c r="J8">
        <f t="shared" si="3"/>
        <v>34399.560000000005</v>
      </c>
    </row>
    <row r="9" spans="1:10" ht="15.75">
      <c r="A9" s="1" t="s">
        <v>15</v>
      </c>
      <c r="B9" s="1" t="s">
        <v>7</v>
      </c>
      <c r="C9" s="1" t="s">
        <v>8</v>
      </c>
      <c r="D9" s="3">
        <v>24599</v>
      </c>
      <c r="E9" s="4">
        <v>506</v>
      </c>
      <c r="F9" s="3">
        <v>0.69</v>
      </c>
      <c r="G9">
        <f t="shared" si="0"/>
        <v>24093</v>
      </c>
      <c r="H9">
        <f t="shared" si="1"/>
        <v>16624.169999999998</v>
      </c>
      <c r="I9">
        <f t="shared" si="2"/>
        <v>253</v>
      </c>
      <c r="J9">
        <f t="shared" si="3"/>
        <v>16371.169999999998</v>
      </c>
    </row>
    <row r="10" spans="1:10" ht="15.75">
      <c r="A10" s="1" t="s">
        <v>16</v>
      </c>
      <c r="B10" s="1" t="s">
        <v>7</v>
      </c>
      <c r="C10" s="1" t="s">
        <v>8</v>
      </c>
      <c r="D10" s="3">
        <v>12816</v>
      </c>
      <c r="E10" s="4">
        <v>369</v>
      </c>
      <c r="F10" s="3">
        <v>0.57999999999999996</v>
      </c>
      <c r="G10">
        <f t="shared" si="0"/>
        <v>12447</v>
      </c>
      <c r="H10">
        <f t="shared" si="1"/>
        <v>7219.2599999999993</v>
      </c>
      <c r="I10">
        <f t="shared" si="2"/>
        <v>184.5</v>
      </c>
      <c r="J10">
        <f t="shared" si="3"/>
        <v>7034.7599999999993</v>
      </c>
    </row>
    <row r="11" spans="1:10" ht="15.75">
      <c r="A11" s="1" t="s">
        <v>17</v>
      </c>
      <c r="B11" s="1" t="s">
        <v>7</v>
      </c>
      <c r="C11" s="1" t="s">
        <v>8</v>
      </c>
      <c r="D11" s="3">
        <v>87850</v>
      </c>
      <c r="E11" s="4">
        <v>915</v>
      </c>
      <c r="F11" s="3">
        <v>0.23</v>
      </c>
      <c r="G11">
        <f t="shared" si="0"/>
        <v>86935</v>
      </c>
      <c r="H11">
        <f t="shared" si="1"/>
        <v>19995.05</v>
      </c>
      <c r="I11">
        <f t="shared" si="2"/>
        <v>457.5</v>
      </c>
      <c r="J11">
        <f t="shared" si="3"/>
        <v>19537.55</v>
      </c>
    </row>
    <row r="12" spans="1:10" ht="15.75">
      <c r="A12" s="1" t="s">
        <v>18</v>
      </c>
      <c r="B12" s="1" t="s">
        <v>7</v>
      </c>
      <c r="C12" s="1" t="s">
        <v>8</v>
      </c>
      <c r="D12" s="3">
        <v>99140</v>
      </c>
      <c r="E12" s="4">
        <v>2677</v>
      </c>
      <c r="F12" s="3">
        <v>0.5</v>
      </c>
      <c r="G12">
        <f t="shared" si="0"/>
        <v>96463</v>
      </c>
      <c r="H12">
        <f t="shared" si="1"/>
        <v>48231.5</v>
      </c>
      <c r="I12">
        <f t="shared" si="2"/>
        <v>1338.5</v>
      </c>
      <c r="J12">
        <f t="shared" si="3"/>
        <v>46893</v>
      </c>
    </row>
    <row r="13" spans="1:10" ht="15.75">
      <c r="A13" s="1" t="s">
        <v>19</v>
      </c>
      <c r="B13" s="1" t="s">
        <v>7</v>
      </c>
      <c r="C13" s="1" t="s">
        <v>8</v>
      </c>
      <c r="D13" s="3">
        <v>21600</v>
      </c>
      <c r="E13" s="4">
        <v>37</v>
      </c>
      <c r="F13" s="3">
        <v>0.72</v>
      </c>
      <c r="G13">
        <f t="shared" si="0"/>
        <v>21563</v>
      </c>
      <c r="H13">
        <f t="shared" si="1"/>
        <v>15525.359999999999</v>
      </c>
      <c r="I13">
        <f t="shared" si="2"/>
        <v>18.5</v>
      </c>
      <c r="J13">
        <f t="shared" si="3"/>
        <v>15506.859999999999</v>
      </c>
    </row>
    <row r="14" spans="1:10" ht="15.75">
      <c r="A14" s="1" t="s">
        <v>20</v>
      </c>
      <c r="B14" s="1" t="s">
        <v>7</v>
      </c>
      <c r="C14" s="1" t="s">
        <v>8</v>
      </c>
      <c r="D14" s="3">
        <v>134220</v>
      </c>
      <c r="E14" s="4">
        <v>5823</v>
      </c>
      <c r="F14" s="3">
        <v>0.39</v>
      </c>
      <c r="G14">
        <f t="shared" si="0"/>
        <v>128397</v>
      </c>
      <c r="H14">
        <f t="shared" si="1"/>
        <v>50074.83</v>
      </c>
      <c r="I14">
        <f t="shared" si="2"/>
        <v>2911.5</v>
      </c>
      <c r="J14">
        <f t="shared" si="3"/>
        <v>47163.33</v>
      </c>
    </row>
    <row r="15" spans="1:10" ht="15.75">
      <c r="A15" s="1" t="s">
        <v>21</v>
      </c>
      <c r="B15" s="1" t="s">
        <v>7</v>
      </c>
      <c r="C15" s="1" t="s">
        <v>8</v>
      </c>
      <c r="D15" s="3">
        <v>18041</v>
      </c>
      <c r="E15" s="4">
        <v>884</v>
      </c>
      <c r="F15" s="3">
        <v>0.24</v>
      </c>
      <c r="G15">
        <f t="shared" si="0"/>
        <v>17157</v>
      </c>
      <c r="H15">
        <f t="shared" si="1"/>
        <v>4117.68</v>
      </c>
      <c r="I15">
        <f t="shared" si="2"/>
        <v>442</v>
      </c>
      <c r="J15">
        <f t="shared" si="3"/>
        <v>3675.6800000000003</v>
      </c>
    </row>
    <row r="16" spans="1:10" ht="15.75">
      <c r="A16" s="1" t="s">
        <v>22</v>
      </c>
      <c r="B16" s="1" t="s">
        <v>7</v>
      </c>
      <c r="C16" s="1" t="s">
        <v>8</v>
      </c>
      <c r="D16" s="3">
        <v>6884</v>
      </c>
      <c r="E16" s="4">
        <v>104</v>
      </c>
      <c r="F16" s="3">
        <v>0.47</v>
      </c>
      <c r="G16">
        <f t="shared" si="0"/>
        <v>6780</v>
      </c>
      <c r="H16">
        <f t="shared" si="1"/>
        <v>3186.6</v>
      </c>
      <c r="I16">
        <f t="shared" si="2"/>
        <v>52</v>
      </c>
      <c r="J16">
        <f t="shared" si="3"/>
        <v>3134.6</v>
      </c>
    </row>
    <row r="17" spans="1:10" ht="15.75">
      <c r="A17" s="1" t="s">
        <v>23</v>
      </c>
      <c r="B17" s="1" t="s">
        <v>7</v>
      </c>
      <c r="C17" s="1" t="s">
        <v>8</v>
      </c>
      <c r="D17" s="3">
        <v>1441</v>
      </c>
      <c r="E17" s="4">
        <v>30</v>
      </c>
      <c r="F17" s="3">
        <v>0.18</v>
      </c>
      <c r="G17">
        <f t="shared" si="0"/>
        <v>1411</v>
      </c>
      <c r="H17">
        <f t="shared" si="1"/>
        <v>253.98</v>
      </c>
      <c r="I17">
        <f t="shared" si="2"/>
        <v>15</v>
      </c>
      <c r="J17">
        <f t="shared" si="3"/>
        <v>238.98</v>
      </c>
    </row>
    <row r="18" spans="1:10" ht="15.75">
      <c r="A18" s="1" t="s">
        <v>6</v>
      </c>
      <c r="B18" s="1" t="s">
        <v>7</v>
      </c>
      <c r="C18" s="1" t="s">
        <v>24</v>
      </c>
      <c r="D18" s="3">
        <v>13359</v>
      </c>
      <c r="E18" s="4">
        <v>394</v>
      </c>
      <c r="F18" s="3">
        <v>0.76</v>
      </c>
      <c r="G18">
        <f t="shared" si="0"/>
        <v>12965</v>
      </c>
      <c r="H18">
        <f t="shared" si="1"/>
        <v>9853.4</v>
      </c>
      <c r="I18">
        <f t="shared" si="2"/>
        <v>197</v>
      </c>
      <c r="J18">
        <f t="shared" si="3"/>
        <v>9656.4</v>
      </c>
    </row>
    <row r="19" spans="1:10" ht="15.75">
      <c r="A19" s="1" t="s">
        <v>9</v>
      </c>
      <c r="B19" s="1" t="s">
        <v>7</v>
      </c>
      <c r="C19" s="1" t="s">
        <v>24</v>
      </c>
      <c r="D19" s="3">
        <v>46171</v>
      </c>
      <c r="E19" s="4">
        <v>914</v>
      </c>
      <c r="F19" s="3">
        <v>0.39</v>
      </c>
      <c r="G19">
        <f t="shared" si="0"/>
        <v>45257</v>
      </c>
      <c r="H19">
        <f t="shared" si="1"/>
        <v>17650.23</v>
      </c>
      <c r="I19">
        <f t="shared" si="2"/>
        <v>457</v>
      </c>
      <c r="J19">
        <f t="shared" si="3"/>
        <v>17193.23</v>
      </c>
    </row>
    <row r="20" spans="1:10" ht="15.75">
      <c r="A20" s="1" t="s">
        <v>10</v>
      </c>
      <c r="B20" s="1" t="s">
        <v>7</v>
      </c>
      <c r="C20" s="1" t="s">
        <v>24</v>
      </c>
      <c r="D20" s="3">
        <v>32556</v>
      </c>
      <c r="E20" s="4">
        <v>864</v>
      </c>
      <c r="F20" s="3">
        <v>0.74</v>
      </c>
      <c r="G20">
        <f t="shared" si="0"/>
        <v>31692</v>
      </c>
      <c r="H20">
        <f t="shared" si="1"/>
        <v>23452.079999999998</v>
      </c>
      <c r="I20">
        <f t="shared" si="2"/>
        <v>432</v>
      </c>
      <c r="J20">
        <f t="shared" si="3"/>
        <v>23020.079999999998</v>
      </c>
    </row>
    <row r="21" spans="1:10" ht="15.75">
      <c r="A21" s="1" t="s">
        <v>11</v>
      </c>
      <c r="B21" s="1" t="s">
        <v>7</v>
      </c>
      <c r="C21" s="1" t="s">
        <v>24</v>
      </c>
      <c r="D21" s="3">
        <v>11518</v>
      </c>
      <c r="E21" s="4">
        <v>319</v>
      </c>
      <c r="F21" s="3">
        <v>0.35</v>
      </c>
      <c r="G21">
        <f t="shared" si="0"/>
        <v>11199</v>
      </c>
      <c r="H21">
        <f t="shared" si="1"/>
        <v>3919.6499999999996</v>
      </c>
      <c r="I21">
        <f t="shared" si="2"/>
        <v>159.5</v>
      </c>
      <c r="J21">
        <f t="shared" si="3"/>
        <v>3760.1499999999996</v>
      </c>
    </row>
    <row r="22" spans="1:10" ht="15.75">
      <c r="A22" s="1" t="s">
        <v>12</v>
      </c>
      <c r="B22" s="1" t="s">
        <v>7</v>
      </c>
      <c r="C22" s="1" t="s">
        <v>24</v>
      </c>
      <c r="D22" s="3">
        <v>67294</v>
      </c>
      <c r="E22" s="4">
        <v>161</v>
      </c>
      <c r="F22" s="3">
        <v>0.56000000000000005</v>
      </c>
      <c r="G22">
        <f t="shared" si="0"/>
        <v>67133</v>
      </c>
      <c r="H22">
        <f t="shared" si="1"/>
        <v>37594.480000000003</v>
      </c>
      <c r="I22">
        <f t="shared" si="2"/>
        <v>80.5</v>
      </c>
      <c r="J22">
        <f t="shared" si="3"/>
        <v>37513.980000000003</v>
      </c>
    </row>
    <row r="23" spans="1:10" ht="15.75">
      <c r="A23" s="1" t="s">
        <v>13</v>
      </c>
      <c r="B23" s="1" t="s">
        <v>7</v>
      </c>
      <c r="C23" s="1" t="s">
        <v>24</v>
      </c>
      <c r="D23" s="3">
        <v>80739</v>
      </c>
      <c r="E23" s="4">
        <v>920</v>
      </c>
      <c r="F23" s="3">
        <v>0.35</v>
      </c>
      <c r="G23">
        <f t="shared" si="0"/>
        <v>79819</v>
      </c>
      <c r="H23">
        <f t="shared" si="1"/>
        <v>27936.649999999998</v>
      </c>
      <c r="I23">
        <f t="shared" si="2"/>
        <v>460</v>
      </c>
      <c r="J23">
        <f t="shared" si="3"/>
        <v>27476.649999999998</v>
      </c>
    </row>
    <row r="24" spans="1:10" ht="15.75">
      <c r="A24" s="1" t="s">
        <v>14</v>
      </c>
      <c r="B24" s="1" t="s">
        <v>7</v>
      </c>
      <c r="C24" s="1" t="s">
        <v>24</v>
      </c>
      <c r="D24" s="3">
        <v>94222</v>
      </c>
      <c r="E24" s="4">
        <v>2930</v>
      </c>
      <c r="F24" s="3">
        <v>0.35</v>
      </c>
      <c r="G24">
        <f t="shared" si="0"/>
        <v>91292</v>
      </c>
      <c r="H24">
        <f t="shared" si="1"/>
        <v>31952.199999999997</v>
      </c>
      <c r="I24">
        <f t="shared" si="2"/>
        <v>1465</v>
      </c>
      <c r="J24">
        <f t="shared" si="3"/>
        <v>30487.199999999997</v>
      </c>
    </row>
    <row r="25" spans="1:10" ht="15.75">
      <c r="A25" s="1" t="s">
        <v>15</v>
      </c>
      <c r="B25" s="1" t="s">
        <v>7</v>
      </c>
      <c r="C25" s="1" t="s">
        <v>24</v>
      </c>
      <c r="D25" s="3">
        <v>2502</v>
      </c>
      <c r="E25" s="4">
        <v>98</v>
      </c>
      <c r="F25" s="3">
        <v>0.21</v>
      </c>
      <c r="G25">
        <f t="shared" si="0"/>
        <v>2404</v>
      </c>
      <c r="H25">
        <f t="shared" si="1"/>
        <v>504.84</v>
      </c>
      <c r="I25">
        <f t="shared" si="2"/>
        <v>49</v>
      </c>
      <c r="J25">
        <f t="shared" si="3"/>
        <v>455.84</v>
      </c>
    </row>
    <row r="26" spans="1:10" ht="15.75">
      <c r="A26" s="1" t="s">
        <v>16</v>
      </c>
      <c r="B26" s="1" t="s">
        <v>7</v>
      </c>
      <c r="C26" s="1" t="s">
        <v>24</v>
      </c>
      <c r="D26" s="3">
        <v>81038</v>
      </c>
      <c r="E26" s="4">
        <v>1392</v>
      </c>
      <c r="F26" s="3">
        <v>0.55000000000000004</v>
      </c>
      <c r="G26">
        <f t="shared" si="0"/>
        <v>79646</v>
      </c>
      <c r="H26">
        <f t="shared" si="1"/>
        <v>43805.3</v>
      </c>
      <c r="I26">
        <f t="shared" si="2"/>
        <v>696</v>
      </c>
      <c r="J26">
        <f t="shared" si="3"/>
        <v>43109.3</v>
      </c>
    </row>
    <row r="27" spans="1:10" ht="15.75">
      <c r="A27" s="1" t="s">
        <v>17</v>
      </c>
      <c r="B27" s="1" t="s">
        <v>7</v>
      </c>
      <c r="C27" s="1" t="s">
        <v>24</v>
      </c>
      <c r="D27" s="3">
        <v>91279</v>
      </c>
      <c r="E27" s="4">
        <v>610</v>
      </c>
      <c r="F27" s="3">
        <v>0.27</v>
      </c>
      <c r="G27">
        <f t="shared" si="0"/>
        <v>90669</v>
      </c>
      <c r="H27">
        <f t="shared" si="1"/>
        <v>24480.63</v>
      </c>
      <c r="I27">
        <f t="shared" si="2"/>
        <v>305</v>
      </c>
      <c r="J27">
        <f t="shared" si="3"/>
        <v>24175.63</v>
      </c>
    </row>
    <row r="28" spans="1:10" ht="15.75">
      <c r="A28" s="1" t="s">
        <v>18</v>
      </c>
      <c r="B28" s="1" t="s">
        <v>7</v>
      </c>
      <c r="C28" s="1" t="s">
        <v>24</v>
      </c>
      <c r="D28" s="3">
        <v>73787</v>
      </c>
      <c r="E28" s="4">
        <v>1306</v>
      </c>
      <c r="F28" s="3">
        <v>0.61</v>
      </c>
      <c r="G28">
        <f t="shared" si="0"/>
        <v>72481</v>
      </c>
      <c r="H28">
        <f t="shared" si="1"/>
        <v>44213.409999999996</v>
      </c>
      <c r="I28">
        <f t="shared" si="2"/>
        <v>653</v>
      </c>
      <c r="J28">
        <f t="shared" si="3"/>
        <v>43560.409999999996</v>
      </c>
    </row>
    <row r="29" spans="1:10" ht="15.75">
      <c r="A29" s="1" t="s">
        <v>19</v>
      </c>
      <c r="B29" s="1" t="s">
        <v>7</v>
      </c>
      <c r="C29" s="1" t="s">
        <v>24</v>
      </c>
      <c r="D29" s="3">
        <v>53589</v>
      </c>
      <c r="E29" s="4">
        <v>1785</v>
      </c>
      <c r="F29" s="3">
        <v>0.26</v>
      </c>
      <c r="G29">
        <f t="shared" si="0"/>
        <v>51804</v>
      </c>
      <c r="H29">
        <f t="shared" si="1"/>
        <v>13469.04</v>
      </c>
      <c r="I29">
        <f t="shared" si="2"/>
        <v>892.5</v>
      </c>
      <c r="J29">
        <f t="shared" si="3"/>
        <v>12576.54</v>
      </c>
    </row>
    <row r="30" spans="1:10" ht="15.75">
      <c r="A30" s="1" t="s">
        <v>20</v>
      </c>
      <c r="B30" s="1" t="s">
        <v>7</v>
      </c>
      <c r="C30" s="1" t="s">
        <v>24</v>
      </c>
      <c r="D30" s="3">
        <v>26556</v>
      </c>
      <c r="E30" s="4">
        <v>458</v>
      </c>
      <c r="F30" s="3">
        <v>0.41</v>
      </c>
      <c r="G30">
        <f t="shared" si="0"/>
        <v>26098</v>
      </c>
      <c r="H30">
        <f t="shared" si="1"/>
        <v>10700.179999999998</v>
      </c>
      <c r="I30">
        <f t="shared" si="2"/>
        <v>229</v>
      </c>
      <c r="J30">
        <f t="shared" si="3"/>
        <v>10471.179999999998</v>
      </c>
    </row>
    <row r="31" spans="1:10" ht="15.75">
      <c r="A31" s="1" t="s">
        <v>21</v>
      </c>
      <c r="B31" s="1" t="s">
        <v>7</v>
      </c>
      <c r="C31" s="1" t="s">
        <v>24</v>
      </c>
      <c r="D31" s="3">
        <v>16660</v>
      </c>
      <c r="E31" s="4">
        <v>498</v>
      </c>
      <c r="F31" s="3">
        <v>0.28000000000000003</v>
      </c>
      <c r="G31">
        <f t="shared" si="0"/>
        <v>16162</v>
      </c>
      <c r="H31">
        <f t="shared" si="1"/>
        <v>4525.3600000000006</v>
      </c>
      <c r="I31">
        <f t="shared" si="2"/>
        <v>249</v>
      </c>
      <c r="J31">
        <f t="shared" si="3"/>
        <v>4276.3600000000006</v>
      </c>
    </row>
    <row r="32" spans="1:10" ht="15.75">
      <c r="A32" s="1" t="s">
        <v>22</v>
      </c>
      <c r="B32" s="1" t="s">
        <v>7</v>
      </c>
      <c r="C32" s="1" t="s">
        <v>24</v>
      </c>
      <c r="D32" s="3">
        <v>14663</v>
      </c>
      <c r="E32" s="4">
        <v>454</v>
      </c>
      <c r="F32" s="3">
        <v>0.15</v>
      </c>
      <c r="G32">
        <f t="shared" si="0"/>
        <v>14209</v>
      </c>
      <c r="H32">
        <f t="shared" si="1"/>
        <v>2131.35</v>
      </c>
      <c r="I32">
        <f t="shared" si="2"/>
        <v>227</v>
      </c>
      <c r="J32">
        <f t="shared" si="3"/>
        <v>1904.35</v>
      </c>
    </row>
    <row r="33" spans="1:10" ht="15.75">
      <c r="A33" s="1" t="s">
        <v>23</v>
      </c>
      <c r="B33" s="1" t="s">
        <v>7</v>
      </c>
      <c r="C33" s="1" t="s">
        <v>24</v>
      </c>
      <c r="D33" s="3">
        <v>7994</v>
      </c>
      <c r="E33" s="4">
        <v>73</v>
      </c>
      <c r="F33" s="3">
        <v>0.32</v>
      </c>
      <c r="G33">
        <f t="shared" si="0"/>
        <v>7921</v>
      </c>
      <c r="H33">
        <f t="shared" si="1"/>
        <v>2534.7200000000003</v>
      </c>
      <c r="I33">
        <f t="shared" si="2"/>
        <v>36.5</v>
      </c>
      <c r="J33">
        <f t="shared" si="3"/>
        <v>2498.2200000000003</v>
      </c>
    </row>
    <row r="34" spans="1:10" ht="15.75">
      <c r="A34" s="1" t="s">
        <v>6</v>
      </c>
      <c r="B34" s="1" t="s">
        <v>25</v>
      </c>
      <c r="C34" s="1" t="s">
        <v>26</v>
      </c>
      <c r="D34" s="3">
        <v>10743</v>
      </c>
      <c r="E34" s="4">
        <v>29</v>
      </c>
      <c r="F34" s="3">
        <v>0.25</v>
      </c>
      <c r="G34">
        <f t="shared" si="0"/>
        <v>10714</v>
      </c>
      <c r="H34">
        <f t="shared" si="1"/>
        <v>2678.5</v>
      </c>
      <c r="I34">
        <f t="shared" si="2"/>
        <v>14.5</v>
      </c>
      <c r="J34">
        <f t="shared" si="3"/>
        <v>2664</v>
      </c>
    </row>
    <row r="35" spans="1:10" ht="15.75">
      <c r="A35" s="1" t="s">
        <v>9</v>
      </c>
      <c r="B35" s="1" t="s">
        <v>25</v>
      </c>
      <c r="C35" s="1" t="s">
        <v>26</v>
      </c>
      <c r="D35" s="3">
        <v>24305</v>
      </c>
      <c r="E35" s="4">
        <v>584</v>
      </c>
      <c r="F35" s="3">
        <v>0.26</v>
      </c>
      <c r="G35">
        <f t="shared" si="0"/>
        <v>23721</v>
      </c>
      <c r="H35">
        <f t="shared" si="1"/>
        <v>6167.46</v>
      </c>
      <c r="I35">
        <f t="shared" si="2"/>
        <v>292</v>
      </c>
      <c r="J35">
        <f t="shared" si="3"/>
        <v>5875.46</v>
      </c>
    </row>
    <row r="36" spans="1:10" ht="15.75">
      <c r="A36" s="1" t="s">
        <v>10</v>
      </c>
      <c r="B36" s="1" t="s">
        <v>25</v>
      </c>
      <c r="C36" s="1" t="s">
        <v>26</v>
      </c>
      <c r="D36" s="3">
        <v>46951</v>
      </c>
      <c r="E36" s="4">
        <v>621</v>
      </c>
      <c r="F36" s="3">
        <v>0.46</v>
      </c>
      <c r="G36">
        <f t="shared" si="0"/>
        <v>46330</v>
      </c>
      <c r="H36">
        <f t="shared" si="1"/>
        <v>21311.8</v>
      </c>
      <c r="I36">
        <f t="shared" si="2"/>
        <v>310.5</v>
      </c>
      <c r="J36">
        <f t="shared" si="3"/>
        <v>21001.3</v>
      </c>
    </row>
    <row r="37" spans="1:10" ht="15.75">
      <c r="A37" s="1" t="s">
        <v>11</v>
      </c>
      <c r="B37" s="1" t="s">
        <v>25</v>
      </c>
      <c r="C37" s="1" t="s">
        <v>26</v>
      </c>
      <c r="D37" s="3">
        <v>19400</v>
      </c>
      <c r="E37" s="4">
        <v>810</v>
      </c>
      <c r="F37" s="3">
        <v>0.99</v>
      </c>
      <c r="G37">
        <f t="shared" si="0"/>
        <v>18590</v>
      </c>
      <c r="H37">
        <f t="shared" si="1"/>
        <v>18404.099999999999</v>
      </c>
      <c r="I37">
        <f t="shared" si="2"/>
        <v>405</v>
      </c>
      <c r="J37">
        <f t="shared" si="3"/>
        <v>17999.099999999999</v>
      </c>
    </row>
    <row r="38" spans="1:10" ht="15.75">
      <c r="A38" s="1" t="s">
        <v>12</v>
      </c>
      <c r="B38" s="1" t="s">
        <v>25</v>
      </c>
      <c r="C38" s="1" t="s">
        <v>26</v>
      </c>
      <c r="D38" s="3">
        <v>6202</v>
      </c>
      <c r="E38" s="4">
        <v>198</v>
      </c>
      <c r="F38" s="3">
        <v>0.37</v>
      </c>
      <c r="G38">
        <f t="shared" si="0"/>
        <v>6004</v>
      </c>
      <c r="H38">
        <f t="shared" si="1"/>
        <v>2221.48</v>
      </c>
      <c r="I38">
        <f t="shared" si="2"/>
        <v>99</v>
      </c>
      <c r="J38">
        <f t="shared" si="3"/>
        <v>2122.48</v>
      </c>
    </row>
    <row r="39" spans="1:10" ht="15.75">
      <c r="A39" s="1" t="s">
        <v>13</v>
      </c>
      <c r="B39" s="1" t="s">
        <v>25</v>
      </c>
      <c r="C39" s="1" t="s">
        <v>26</v>
      </c>
      <c r="D39" s="3">
        <v>99346</v>
      </c>
      <c r="E39" s="4">
        <v>3822</v>
      </c>
      <c r="F39" s="3">
        <v>0.88</v>
      </c>
      <c r="G39">
        <f t="shared" si="0"/>
        <v>95524</v>
      </c>
      <c r="H39">
        <f t="shared" si="1"/>
        <v>84061.119999999995</v>
      </c>
      <c r="I39">
        <f t="shared" si="2"/>
        <v>1911</v>
      </c>
      <c r="J39">
        <f t="shared" si="3"/>
        <v>82150.12</v>
      </c>
    </row>
    <row r="40" spans="1:10" ht="15.75">
      <c r="A40" s="1" t="s">
        <v>14</v>
      </c>
      <c r="B40" s="1" t="s">
        <v>25</v>
      </c>
      <c r="C40" s="1" t="s">
        <v>26</v>
      </c>
      <c r="D40" s="3">
        <v>27459</v>
      </c>
      <c r="E40" s="4">
        <v>544</v>
      </c>
      <c r="F40" s="3">
        <v>0.34</v>
      </c>
      <c r="G40">
        <f t="shared" si="0"/>
        <v>26915</v>
      </c>
      <c r="H40">
        <f t="shared" si="1"/>
        <v>9151.1</v>
      </c>
      <c r="I40">
        <f t="shared" si="2"/>
        <v>272</v>
      </c>
      <c r="J40">
        <f t="shared" si="3"/>
        <v>8879.1</v>
      </c>
    </row>
    <row r="41" spans="1:10" ht="15.75">
      <c r="A41" s="1" t="s">
        <v>15</v>
      </c>
      <c r="B41" s="1" t="s">
        <v>25</v>
      </c>
      <c r="C41" s="1" t="s">
        <v>26</v>
      </c>
      <c r="D41" s="3">
        <v>60778</v>
      </c>
      <c r="E41" s="4">
        <v>1566</v>
      </c>
      <c r="F41" s="3">
        <v>0.7</v>
      </c>
      <c r="G41">
        <f t="shared" si="0"/>
        <v>59212</v>
      </c>
      <c r="H41">
        <f t="shared" si="1"/>
        <v>41448.399999999994</v>
      </c>
      <c r="I41">
        <f t="shared" si="2"/>
        <v>783</v>
      </c>
      <c r="J41">
        <f t="shared" si="3"/>
        <v>40665.399999999994</v>
      </c>
    </row>
    <row r="42" spans="1:10" ht="15.75">
      <c r="A42" s="1" t="s">
        <v>16</v>
      </c>
      <c r="B42" s="1" t="s">
        <v>25</v>
      </c>
      <c r="C42" s="1" t="s">
        <v>26</v>
      </c>
      <c r="D42" s="3">
        <v>48247</v>
      </c>
      <c r="E42" s="4">
        <v>1411</v>
      </c>
      <c r="F42" s="3">
        <v>0.7</v>
      </c>
      <c r="G42">
        <f t="shared" si="0"/>
        <v>46836</v>
      </c>
      <c r="H42">
        <f t="shared" si="1"/>
        <v>32785.199999999997</v>
      </c>
      <c r="I42">
        <f t="shared" si="2"/>
        <v>705.5</v>
      </c>
      <c r="J42">
        <f t="shared" si="3"/>
        <v>32079.699999999997</v>
      </c>
    </row>
    <row r="43" spans="1:10" ht="15.75">
      <c r="A43" s="1" t="s">
        <v>17</v>
      </c>
      <c r="B43" s="1" t="s">
        <v>25</v>
      </c>
      <c r="C43" s="1" t="s">
        <v>26</v>
      </c>
      <c r="D43" s="3">
        <v>35834</v>
      </c>
      <c r="E43" s="4">
        <v>592</v>
      </c>
      <c r="F43" s="3">
        <v>0.5</v>
      </c>
      <c r="G43">
        <f t="shared" si="0"/>
        <v>35242</v>
      </c>
      <c r="H43">
        <f t="shared" si="1"/>
        <v>17621</v>
      </c>
      <c r="I43">
        <f t="shared" si="2"/>
        <v>296</v>
      </c>
      <c r="J43">
        <f t="shared" si="3"/>
        <v>17325</v>
      </c>
    </row>
    <row r="44" spans="1:10" ht="15.75">
      <c r="A44" s="1" t="s">
        <v>18</v>
      </c>
      <c r="B44" s="1" t="s">
        <v>25</v>
      </c>
      <c r="C44" s="1" t="s">
        <v>26</v>
      </c>
      <c r="D44" s="3">
        <v>59313</v>
      </c>
      <c r="E44" s="4">
        <v>728</v>
      </c>
      <c r="F44" s="3">
        <v>0.68</v>
      </c>
      <c r="G44">
        <f t="shared" si="0"/>
        <v>58585</v>
      </c>
      <c r="H44">
        <f t="shared" si="1"/>
        <v>39837.800000000003</v>
      </c>
      <c r="I44">
        <f t="shared" si="2"/>
        <v>364</v>
      </c>
      <c r="J44">
        <f t="shared" si="3"/>
        <v>39473.800000000003</v>
      </c>
    </row>
    <row r="45" spans="1:10" ht="15.75">
      <c r="A45" s="1" t="s">
        <v>19</v>
      </c>
      <c r="B45" s="1" t="s">
        <v>25</v>
      </c>
      <c r="C45" s="1" t="s">
        <v>26</v>
      </c>
      <c r="D45" s="3">
        <v>126430</v>
      </c>
      <c r="E45" s="4">
        <v>2127</v>
      </c>
      <c r="F45" s="3">
        <v>0.93</v>
      </c>
      <c r="G45">
        <f t="shared" si="0"/>
        <v>124303</v>
      </c>
      <c r="H45">
        <f t="shared" si="1"/>
        <v>115601.79000000001</v>
      </c>
      <c r="I45">
        <f t="shared" si="2"/>
        <v>1063.5</v>
      </c>
      <c r="J45">
        <f t="shared" si="3"/>
        <v>114538.29000000001</v>
      </c>
    </row>
    <row r="46" spans="1:10" ht="15.75">
      <c r="A46" s="1" t="s">
        <v>20</v>
      </c>
      <c r="B46" s="1" t="s">
        <v>25</v>
      </c>
      <c r="C46" s="1" t="s">
        <v>26</v>
      </c>
      <c r="D46" s="3">
        <v>87677</v>
      </c>
      <c r="E46" s="4">
        <v>1562</v>
      </c>
      <c r="F46" s="3">
        <v>0.44</v>
      </c>
      <c r="G46">
        <f t="shared" si="0"/>
        <v>86115</v>
      </c>
      <c r="H46">
        <f t="shared" si="1"/>
        <v>37890.6</v>
      </c>
      <c r="I46">
        <f t="shared" si="2"/>
        <v>781</v>
      </c>
      <c r="J46">
        <f t="shared" si="3"/>
        <v>37109.599999999999</v>
      </c>
    </row>
    <row r="47" spans="1:10" ht="15.75">
      <c r="A47" s="1" t="s">
        <v>21</v>
      </c>
      <c r="B47" s="1" t="s">
        <v>25</v>
      </c>
      <c r="C47" s="1" t="s">
        <v>26</v>
      </c>
      <c r="D47" s="3">
        <v>13687</v>
      </c>
      <c r="E47" s="4">
        <v>269</v>
      </c>
      <c r="F47" s="3">
        <v>0.5</v>
      </c>
      <c r="G47">
        <f t="shared" si="0"/>
        <v>13418</v>
      </c>
      <c r="H47">
        <f t="shared" si="1"/>
        <v>6709</v>
      </c>
      <c r="I47">
        <f t="shared" si="2"/>
        <v>134.5</v>
      </c>
      <c r="J47">
        <f t="shared" si="3"/>
        <v>6574.5</v>
      </c>
    </row>
    <row r="48" spans="1:10" ht="15.75">
      <c r="A48" s="1" t="s">
        <v>22</v>
      </c>
      <c r="B48" s="1" t="s">
        <v>25</v>
      </c>
      <c r="C48" s="1" t="s">
        <v>26</v>
      </c>
      <c r="D48" s="3">
        <v>1611</v>
      </c>
      <c r="E48" s="4">
        <v>56</v>
      </c>
      <c r="F48" s="3">
        <v>0.28999999999999998</v>
      </c>
      <c r="G48">
        <f t="shared" si="0"/>
        <v>1555</v>
      </c>
      <c r="H48">
        <f t="shared" si="1"/>
        <v>450.95</v>
      </c>
      <c r="I48">
        <f t="shared" si="2"/>
        <v>28</v>
      </c>
      <c r="J48">
        <f t="shared" si="3"/>
        <v>422.95</v>
      </c>
    </row>
    <row r="49" spans="1:10" ht="15.75">
      <c r="A49" s="1" t="s">
        <v>23</v>
      </c>
      <c r="B49" s="1" t="s">
        <v>25</v>
      </c>
      <c r="C49" s="1" t="s">
        <v>26</v>
      </c>
      <c r="D49" s="3">
        <v>15967</v>
      </c>
      <c r="E49" s="4">
        <v>262</v>
      </c>
      <c r="F49" s="3">
        <v>0.26</v>
      </c>
      <c r="G49">
        <f t="shared" si="0"/>
        <v>15705</v>
      </c>
      <c r="H49">
        <f t="shared" si="1"/>
        <v>4083.3</v>
      </c>
      <c r="I49">
        <f t="shared" si="2"/>
        <v>131</v>
      </c>
      <c r="J49">
        <f t="shared" si="3"/>
        <v>3952.3</v>
      </c>
    </row>
    <row r="50" spans="1:10" ht="15.75">
      <c r="A50" s="1" t="s">
        <v>6</v>
      </c>
      <c r="B50" s="1" t="s">
        <v>25</v>
      </c>
      <c r="C50" s="1" t="s">
        <v>27</v>
      </c>
      <c r="D50" s="3">
        <v>14940</v>
      </c>
      <c r="E50" s="4">
        <v>71</v>
      </c>
      <c r="F50" s="3">
        <v>0.9</v>
      </c>
      <c r="G50">
        <f t="shared" si="0"/>
        <v>14869</v>
      </c>
      <c r="H50">
        <f t="shared" si="1"/>
        <v>13382.1</v>
      </c>
      <c r="I50">
        <f t="shared" si="2"/>
        <v>35.5</v>
      </c>
      <c r="J50">
        <f t="shared" si="3"/>
        <v>13346.6</v>
      </c>
    </row>
    <row r="51" spans="1:10" ht="15.75">
      <c r="A51" s="1" t="s">
        <v>9</v>
      </c>
      <c r="B51" s="1" t="s">
        <v>25</v>
      </c>
      <c r="C51" s="1" t="s">
        <v>27</v>
      </c>
      <c r="D51" s="3">
        <v>46080</v>
      </c>
      <c r="E51" s="4">
        <v>679</v>
      </c>
      <c r="F51" s="3">
        <v>0.86</v>
      </c>
      <c r="G51">
        <f t="shared" si="0"/>
        <v>45401</v>
      </c>
      <c r="H51">
        <f t="shared" si="1"/>
        <v>39044.86</v>
      </c>
      <c r="I51">
        <f t="shared" si="2"/>
        <v>339.5</v>
      </c>
      <c r="J51">
        <f t="shared" si="3"/>
        <v>38705.360000000001</v>
      </c>
    </row>
    <row r="52" spans="1:10" ht="15.75">
      <c r="A52" s="1" t="s">
        <v>10</v>
      </c>
      <c r="B52" s="1" t="s">
        <v>25</v>
      </c>
      <c r="C52" s="1" t="s">
        <v>27</v>
      </c>
      <c r="D52" s="3">
        <v>25316</v>
      </c>
      <c r="E52" s="4">
        <v>697</v>
      </c>
      <c r="F52" s="3">
        <v>0.75</v>
      </c>
      <c r="G52">
        <f t="shared" si="0"/>
        <v>24619</v>
      </c>
      <c r="H52">
        <f t="shared" si="1"/>
        <v>18464.25</v>
      </c>
      <c r="I52">
        <f t="shared" si="2"/>
        <v>348.5</v>
      </c>
      <c r="J52">
        <f t="shared" si="3"/>
        <v>18115.75</v>
      </c>
    </row>
    <row r="53" spans="1:10" ht="15.75">
      <c r="A53" s="1" t="s">
        <v>11</v>
      </c>
      <c r="B53" s="1" t="s">
        <v>25</v>
      </c>
      <c r="C53" s="1" t="s">
        <v>27</v>
      </c>
      <c r="D53" s="3">
        <v>29362</v>
      </c>
      <c r="E53" s="4">
        <v>1322</v>
      </c>
      <c r="F53" s="3">
        <v>0.74</v>
      </c>
      <c r="G53">
        <f t="shared" si="0"/>
        <v>28040</v>
      </c>
      <c r="H53">
        <f t="shared" si="1"/>
        <v>20749.599999999999</v>
      </c>
      <c r="I53">
        <f t="shared" si="2"/>
        <v>661</v>
      </c>
      <c r="J53">
        <f t="shared" si="3"/>
        <v>20088.599999999999</v>
      </c>
    </row>
    <row r="54" spans="1:10" ht="15.75">
      <c r="A54" s="1" t="s">
        <v>12</v>
      </c>
      <c r="B54" s="1" t="s">
        <v>25</v>
      </c>
      <c r="C54" s="1" t="s">
        <v>27</v>
      </c>
      <c r="D54" s="3">
        <v>96368</v>
      </c>
      <c r="E54" s="4">
        <v>3471</v>
      </c>
      <c r="F54" s="3">
        <v>0.25</v>
      </c>
      <c r="G54">
        <f t="shared" si="0"/>
        <v>92897</v>
      </c>
      <c r="H54">
        <f t="shared" si="1"/>
        <v>23224.25</v>
      </c>
      <c r="I54">
        <f t="shared" si="2"/>
        <v>1735.5</v>
      </c>
      <c r="J54">
        <f t="shared" si="3"/>
        <v>21488.75</v>
      </c>
    </row>
    <row r="55" spans="1:10" ht="15.75">
      <c r="A55" s="1" t="s">
        <v>13</v>
      </c>
      <c r="B55" s="1" t="s">
        <v>25</v>
      </c>
      <c r="C55" s="1" t="s">
        <v>27</v>
      </c>
      <c r="D55" s="3">
        <v>4375</v>
      </c>
      <c r="E55" s="4">
        <v>132</v>
      </c>
      <c r="F55" s="3">
        <v>0.81</v>
      </c>
      <c r="G55">
        <f t="shared" si="0"/>
        <v>4243</v>
      </c>
      <c r="H55">
        <f t="shared" si="1"/>
        <v>3436.8300000000004</v>
      </c>
      <c r="I55">
        <f t="shared" si="2"/>
        <v>66</v>
      </c>
      <c r="J55">
        <f t="shared" si="3"/>
        <v>3370.8300000000004</v>
      </c>
    </row>
    <row r="56" spans="1:10" ht="15.75">
      <c r="A56" s="1" t="s">
        <v>14</v>
      </c>
      <c r="B56" s="1" t="s">
        <v>25</v>
      </c>
      <c r="C56" s="1" t="s">
        <v>27</v>
      </c>
      <c r="D56" s="3">
        <v>11982</v>
      </c>
      <c r="E56" s="4">
        <v>379</v>
      </c>
      <c r="F56" s="3">
        <v>0.71</v>
      </c>
      <c r="G56">
        <f t="shared" si="0"/>
        <v>11603</v>
      </c>
      <c r="H56">
        <f t="shared" si="1"/>
        <v>8238.1299999999992</v>
      </c>
      <c r="I56">
        <f t="shared" si="2"/>
        <v>189.5</v>
      </c>
      <c r="J56">
        <f t="shared" si="3"/>
        <v>8048.6299999999992</v>
      </c>
    </row>
    <row r="57" spans="1:10" ht="15.75">
      <c r="A57" s="1" t="s">
        <v>15</v>
      </c>
      <c r="B57" s="1" t="s">
        <v>25</v>
      </c>
      <c r="C57" s="1" t="s">
        <v>27</v>
      </c>
      <c r="D57" s="3">
        <v>82638</v>
      </c>
      <c r="E57" s="4">
        <v>1617</v>
      </c>
      <c r="F57" s="3">
        <v>0.59</v>
      </c>
      <c r="G57">
        <f t="shared" si="0"/>
        <v>81021</v>
      </c>
      <c r="H57">
        <f t="shared" si="1"/>
        <v>47802.39</v>
      </c>
      <c r="I57">
        <f t="shared" si="2"/>
        <v>808.5</v>
      </c>
      <c r="J57">
        <f t="shared" si="3"/>
        <v>46993.89</v>
      </c>
    </row>
    <row r="58" spans="1:10" ht="15.75">
      <c r="A58" s="1" t="s">
        <v>16</v>
      </c>
      <c r="B58" s="1" t="s">
        <v>25</v>
      </c>
      <c r="C58" s="1" t="s">
        <v>27</v>
      </c>
      <c r="D58" s="3">
        <v>77106</v>
      </c>
      <c r="E58" s="4">
        <v>968</v>
      </c>
      <c r="F58" s="3">
        <v>0.28000000000000003</v>
      </c>
      <c r="G58">
        <f t="shared" si="0"/>
        <v>76138</v>
      </c>
      <c r="H58">
        <f t="shared" si="1"/>
        <v>21318.640000000003</v>
      </c>
      <c r="I58">
        <f t="shared" si="2"/>
        <v>484</v>
      </c>
      <c r="J58">
        <f t="shared" si="3"/>
        <v>20834.640000000003</v>
      </c>
    </row>
    <row r="59" spans="1:10" ht="15.75">
      <c r="A59" s="1" t="s">
        <v>17</v>
      </c>
      <c r="B59" s="1" t="s">
        <v>25</v>
      </c>
      <c r="C59" s="1" t="s">
        <v>27</v>
      </c>
      <c r="D59" s="3">
        <v>40531</v>
      </c>
      <c r="E59" s="4">
        <v>606</v>
      </c>
      <c r="F59" s="3">
        <v>0.39</v>
      </c>
      <c r="G59">
        <f t="shared" si="0"/>
        <v>39925</v>
      </c>
      <c r="H59">
        <f t="shared" si="1"/>
        <v>15570.75</v>
      </c>
      <c r="I59">
        <f t="shared" si="2"/>
        <v>303</v>
      </c>
      <c r="J59">
        <f t="shared" si="3"/>
        <v>15267.75</v>
      </c>
    </row>
    <row r="60" spans="1:10" ht="15.75">
      <c r="A60" s="1" t="s">
        <v>18</v>
      </c>
      <c r="B60" s="1" t="s">
        <v>25</v>
      </c>
      <c r="C60" s="1" t="s">
        <v>27</v>
      </c>
      <c r="D60" s="3">
        <v>50292</v>
      </c>
      <c r="E60" s="4">
        <v>1733</v>
      </c>
      <c r="F60" s="3">
        <v>0.28999999999999998</v>
      </c>
      <c r="G60">
        <f t="shared" si="0"/>
        <v>48559</v>
      </c>
      <c r="H60">
        <f t="shared" si="1"/>
        <v>14082.109999999999</v>
      </c>
      <c r="I60">
        <f t="shared" si="2"/>
        <v>866.5</v>
      </c>
      <c r="J60">
        <f t="shared" si="3"/>
        <v>13215.609999999999</v>
      </c>
    </row>
    <row r="61" spans="1:10" ht="15.75">
      <c r="A61" s="1" t="s">
        <v>19</v>
      </c>
      <c r="B61" s="1" t="s">
        <v>25</v>
      </c>
      <c r="C61" s="1" t="s">
        <v>27</v>
      </c>
      <c r="D61" s="3">
        <v>104089</v>
      </c>
      <c r="E61" s="4">
        <v>2713</v>
      </c>
      <c r="F61" s="3">
        <v>0.79</v>
      </c>
      <c r="G61">
        <f t="shared" si="0"/>
        <v>101376</v>
      </c>
      <c r="H61">
        <f t="shared" si="1"/>
        <v>80087.040000000008</v>
      </c>
      <c r="I61">
        <f t="shared" si="2"/>
        <v>1356.5</v>
      </c>
      <c r="J61">
        <f t="shared" si="3"/>
        <v>78730.540000000008</v>
      </c>
    </row>
    <row r="62" spans="1:10" ht="15.75">
      <c r="A62" s="1" t="s">
        <v>20</v>
      </c>
      <c r="B62" s="1" t="s">
        <v>25</v>
      </c>
      <c r="C62" s="1" t="s">
        <v>27</v>
      </c>
      <c r="D62" s="3">
        <v>17316</v>
      </c>
      <c r="E62" s="4">
        <v>439</v>
      </c>
      <c r="F62" s="3">
        <v>0.73</v>
      </c>
      <c r="G62">
        <f t="shared" si="0"/>
        <v>16877</v>
      </c>
      <c r="H62">
        <f t="shared" si="1"/>
        <v>12320.21</v>
      </c>
      <c r="I62">
        <f t="shared" si="2"/>
        <v>219.5</v>
      </c>
      <c r="J62">
        <f t="shared" si="3"/>
        <v>12100.71</v>
      </c>
    </row>
    <row r="63" spans="1:10" ht="15.75">
      <c r="A63" s="1" t="s">
        <v>21</v>
      </c>
      <c r="B63" s="1" t="s">
        <v>25</v>
      </c>
      <c r="C63" s="1" t="s">
        <v>27</v>
      </c>
      <c r="D63" s="3">
        <v>14032</v>
      </c>
      <c r="E63" s="4">
        <v>572</v>
      </c>
      <c r="F63" s="3">
        <v>0.26</v>
      </c>
      <c r="G63">
        <f t="shared" si="0"/>
        <v>13460</v>
      </c>
      <c r="H63">
        <f t="shared" si="1"/>
        <v>3499.6</v>
      </c>
      <c r="I63">
        <f t="shared" si="2"/>
        <v>286</v>
      </c>
      <c r="J63">
        <f t="shared" si="3"/>
        <v>3213.6</v>
      </c>
    </row>
    <row r="64" spans="1:10" ht="15.75">
      <c r="A64" s="1" t="s">
        <v>22</v>
      </c>
      <c r="B64" s="1" t="s">
        <v>25</v>
      </c>
      <c r="C64" s="1" t="s">
        <v>27</v>
      </c>
      <c r="D64" s="3">
        <v>16099</v>
      </c>
      <c r="E64" s="4">
        <v>505</v>
      </c>
      <c r="F64" s="3">
        <v>0.19</v>
      </c>
      <c r="G64">
        <f t="shared" si="0"/>
        <v>15594</v>
      </c>
      <c r="H64">
        <f t="shared" si="1"/>
        <v>2962.86</v>
      </c>
      <c r="I64">
        <f t="shared" si="2"/>
        <v>252.5</v>
      </c>
      <c r="J64">
        <f t="shared" si="3"/>
        <v>2710.36</v>
      </c>
    </row>
    <row r="65" spans="1:10" ht="15.75">
      <c r="A65" s="1" t="s">
        <v>23</v>
      </c>
      <c r="B65" s="1" t="s">
        <v>25</v>
      </c>
      <c r="C65" s="1" t="s">
        <v>27</v>
      </c>
      <c r="D65" s="3">
        <v>15026</v>
      </c>
      <c r="E65" s="4">
        <v>222</v>
      </c>
      <c r="F65" s="3">
        <v>0.54</v>
      </c>
      <c r="G65">
        <f t="shared" si="0"/>
        <v>14804</v>
      </c>
      <c r="H65">
        <f t="shared" si="1"/>
        <v>7994.1600000000008</v>
      </c>
      <c r="I65">
        <f t="shared" si="2"/>
        <v>111</v>
      </c>
      <c r="J65">
        <f t="shared" si="3"/>
        <v>7883.1600000000008</v>
      </c>
    </row>
    <row r="66" spans="1:10" ht="15.75">
      <c r="A66" s="1" t="s">
        <v>6</v>
      </c>
      <c r="B66" s="1" t="s">
        <v>28</v>
      </c>
      <c r="C66" s="1" t="s">
        <v>29</v>
      </c>
      <c r="D66" s="3">
        <v>8810</v>
      </c>
      <c r="E66" s="4">
        <v>202</v>
      </c>
      <c r="F66" s="3">
        <v>0.62</v>
      </c>
      <c r="G66">
        <f t="shared" si="0"/>
        <v>8608</v>
      </c>
      <c r="H66">
        <f t="shared" si="1"/>
        <v>5336.96</v>
      </c>
      <c r="I66">
        <f t="shared" si="2"/>
        <v>101</v>
      </c>
      <c r="J66">
        <f t="shared" si="3"/>
        <v>5235.96</v>
      </c>
    </row>
    <row r="67" spans="1:10" ht="15.75">
      <c r="A67" s="1" t="s">
        <v>9</v>
      </c>
      <c r="B67" s="1" t="s">
        <v>28</v>
      </c>
      <c r="C67" s="1" t="s">
        <v>29</v>
      </c>
      <c r="D67" s="3">
        <v>9734</v>
      </c>
      <c r="E67" s="4">
        <v>238</v>
      </c>
      <c r="F67" s="3">
        <v>0.32</v>
      </c>
      <c r="G67">
        <f t="shared" ref="G67:G113" si="4">(D67-E67)</f>
        <v>9496</v>
      </c>
      <c r="H67">
        <f t="shared" ref="H67:H113" si="5">G67*F67</f>
        <v>3038.7200000000003</v>
      </c>
      <c r="I67">
        <f t="shared" ref="I67:I113" si="6">E67*0.5</f>
        <v>119</v>
      </c>
      <c r="J67">
        <f t="shared" ref="J67:J113" si="7">H67-I67</f>
        <v>2919.7200000000003</v>
      </c>
    </row>
    <row r="68" spans="1:10" ht="15.75">
      <c r="A68" s="1" t="s">
        <v>10</v>
      </c>
      <c r="B68" s="1" t="s">
        <v>28</v>
      </c>
      <c r="C68" s="1" t="s">
        <v>29</v>
      </c>
      <c r="D68" s="3">
        <v>14728</v>
      </c>
      <c r="E68" s="4">
        <v>505</v>
      </c>
      <c r="F68" s="3">
        <v>0.56000000000000005</v>
      </c>
      <c r="G68">
        <f t="shared" si="4"/>
        <v>14223</v>
      </c>
      <c r="H68">
        <f t="shared" si="5"/>
        <v>7964.880000000001</v>
      </c>
      <c r="I68">
        <f t="shared" si="6"/>
        <v>252.5</v>
      </c>
      <c r="J68">
        <f t="shared" si="7"/>
        <v>7712.380000000001</v>
      </c>
    </row>
    <row r="69" spans="1:10" ht="15.75">
      <c r="A69" s="1" t="s">
        <v>11</v>
      </c>
      <c r="B69" s="1" t="s">
        <v>28</v>
      </c>
      <c r="C69" s="1" t="s">
        <v>29</v>
      </c>
      <c r="D69" s="3">
        <v>1481</v>
      </c>
      <c r="E69" s="4">
        <v>47</v>
      </c>
      <c r="F69" s="3">
        <v>0.35</v>
      </c>
      <c r="G69">
        <f t="shared" si="4"/>
        <v>1434</v>
      </c>
      <c r="H69">
        <f t="shared" si="5"/>
        <v>501.9</v>
      </c>
      <c r="I69">
        <f t="shared" si="6"/>
        <v>23.5</v>
      </c>
      <c r="J69">
        <f t="shared" si="7"/>
        <v>478.4</v>
      </c>
    </row>
    <row r="70" spans="1:10" ht="15.75">
      <c r="A70" s="1" t="s">
        <v>12</v>
      </c>
      <c r="B70" s="1" t="s">
        <v>28</v>
      </c>
      <c r="C70" s="1" t="s">
        <v>29</v>
      </c>
      <c r="D70" s="3">
        <v>20159</v>
      </c>
      <c r="E70" s="4">
        <v>252</v>
      </c>
      <c r="F70" s="3">
        <v>0.33</v>
      </c>
      <c r="G70">
        <f t="shared" si="4"/>
        <v>19907</v>
      </c>
      <c r="H70">
        <f t="shared" si="5"/>
        <v>6569.31</v>
      </c>
      <c r="I70">
        <f t="shared" si="6"/>
        <v>126</v>
      </c>
      <c r="J70">
        <f t="shared" si="7"/>
        <v>6443.31</v>
      </c>
    </row>
    <row r="71" spans="1:10" ht="15.75">
      <c r="A71" s="1" t="s">
        <v>13</v>
      </c>
      <c r="B71" s="1" t="s">
        <v>28</v>
      </c>
      <c r="C71" s="1" t="s">
        <v>29</v>
      </c>
      <c r="D71" s="3">
        <v>23653</v>
      </c>
      <c r="E71" s="4">
        <v>1090</v>
      </c>
      <c r="F71" s="3">
        <v>0.37</v>
      </c>
      <c r="G71">
        <f t="shared" si="4"/>
        <v>22563</v>
      </c>
      <c r="H71">
        <f t="shared" si="5"/>
        <v>8348.31</v>
      </c>
      <c r="I71">
        <f t="shared" si="6"/>
        <v>545</v>
      </c>
      <c r="J71">
        <f t="shared" si="7"/>
        <v>7803.3099999999995</v>
      </c>
    </row>
    <row r="72" spans="1:10" ht="15.75">
      <c r="A72" s="1" t="s">
        <v>14</v>
      </c>
      <c r="B72" s="1" t="s">
        <v>28</v>
      </c>
      <c r="C72" s="1" t="s">
        <v>29</v>
      </c>
      <c r="D72" s="3">
        <v>53691</v>
      </c>
      <c r="E72" s="4">
        <v>187</v>
      </c>
      <c r="F72" s="3">
        <v>0.55000000000000004</v>
      </c>
      <c r="G72">
        <f t="shared" si="4"/>
        <v>53504</v>
      </c>
      <c r="H72">
        <f t="shared" si="5"/>
        <v>29427.200000000001</v>
      </c>
      <c r="I72">
        <f t="shared" si="6"/>
        <v>93.5</v>
      </c>
      <c r="J72">
        <f t="shared" si="7"/>
        <v>29333.7</v>
      </c>
    </row>
    <row r="73" spans="1:10" ht="15.75">
      <c r="A73" s="1" t="s">
        <v>15</v>
      </c>
      <c r="B73" s="1" t="s">
        <v>28</v>
      </c>
      <c r="C73" s="1" t="s">
        <v>29</v>
      </c>
      <c r="D73" s="3">
        <v>37779</v>
      </c>
      <c r="E73" s="4">
        <v>614</v>
      </c>
      <c r="F73" s="3">
        <v>0.65</v>
      </c>
      <c r="G73">
        <f t="shared" si="4"/>
        <v>37165</v>
      </c>
      <c r="H73">
        <f t="shared" si="5"/>
        <v>24157.25</v>
      </c>
      <c r="I73">
        <f t="shared" si="6"/>
        <v>307</v>
      </c>
      <c r="J73">
        <f t="shared" si="7"/>
        <v>23850.25</v>
      </c>
    </row>
    <row r="74" spans="1:10" ht="15.75">
      <c r="A74" s="1" t="s">
        <v>16</v>
      </c>
      <c r="B74" s="1" t="s">
        <v>28</v>
      </c>
      <c r="C74" s="1" t="s">
        <v>29</v>
      </c>
      <c r="D74" s="3">
        <v>45608</v>
      </c>
      <c r="E74" s="4">
        <v>1314</v>
      </c>
      <c r="F74" s="3">
        <v>0.69</v>
      </c>
      <c r="G74">
        <f t="shared" si="4"/>
        <v>44294</v>
      </c>
      <c r="H74">
        <f t="shared" si="5"/>
        <v>30562.859999999997</v>
      </c>
      <c r="I74">
        <f t="shared" si="6"/>
        <v>657</v>
      </c>
      <c r="J74">
        <f t="shared" si="7"/>
        <v>29905.859999999997</v>
      </c>
    </row>
    <row r="75" spans="1:10" ht="15.75">
      <c r="A75" s="1" t="s">
        <v>17</v>
      </c>
      <c r="B75" s="1" t="s">
        <v>28</v>
      </c>
      <c r="C75" s="1" t="s">
        <v>29</v>
      </c>
      <c r="D75" s="3">
        <v>66726</v>
      </c>
      <c r="E75" s="4">
        <v>2037</v>
      </c>
      <c r="F75" s="3">
        <v>0.49</v>
      </c>
      <c r="G75">
        <f t="shared" si="4"/>
        <v>64689</v>
      </c>
      <c r="H75">
        <f t="shared" si="5"/>
        <v>31697.61</v>
      </c>
      <c r="I75">
        <f t="shared" si="6"/>
        <v>1018.5</v>
      </c>
      <c r="J75">
        <f t="shared" si="7"/>
        <v>30679.11</v>
      </c>
    </row>
    <row r="76" spans="1:10" ht="15.75">
      <c r="A76" s="1" t="s">
        <v>18</v>
      </c>
      <c r="B76" s="1" t="s">
        <v>28</v>
      </c>
      <c r="C76" s="1" t="s">
        <v>29</v>
      </c>
      <c r="D76" s="3">
        <v>51740</v>
      </c>
      <c r="E76" s="4">
        <v>1363</v>
      </c>
      <c r="F76" s="3">
        <v>0.48</v>
      </c>
      <c r="G76">
        <f t="shared" si="4"/>
        <v>50377</v>
      </c>
      <c r="H76">
        <f t="shared" si="5"/>
        <v>24180.959999999999</v>
      </c>
      <c r="I76">
        <f t="shared" si="6"/>
        <v>681.5</v>
      </c>
      <c r="J76">
        <f t="shared" si="7"/>
        <v>23499.46</v>
      </c>
    </row>
    <row r="77" spans="1:10" ht="15.75">
      <c r="A77" s="1" t="s">
        <v>19</v>
      </c>
      <c r="B77" s="1" t="s">
        <v>28</v>
      </c>
      <c r="C77" s="1" t="s">
        <v>29</v>
      </c>
      <c r="D77" s="3">
        <v>15096</v>
      </c>
      <c r="E77" s="4">
        <v>359</v>
      </c>
      <c r="F77" s="3">
        <v>0.36</v>
      </c>
      <c r="G77">
        <f t="shared" si="4"/>
        <v>14737</v>
      </c>
      <c r="H77">
        <f t="shared" si="5"/>
        <v>5305.32</v>
      </c>
      <c r="I77">
        <f t="shared" si="6"/>
        <v>179.5</v>
      </c>
      <c r="J77">
        <f t="shared" si="7"/>
        <v>5125.82</v>
      </c>
    </row>
    <row r="78" spans="1:10" ht="15.75">
      <c r="A78" s="1" t="s">
        <v>20</v>
      </c>
      <c r="B78" s="1" t="s">
        <v>28</v>
      </c>
      <c r="C78" s="1" t="s">
        <v>29</v>
      </c>
      <c r="D78" s="3">
        <v>144483</v>
      </c>
      <c r="E78" s="4">
        <v>2724</v>
      </c>
      <c r="F78" s="3">
        <v>0.39</v>
      </c>
      <c r="G78">
        <f t="shared" si="4"/>
        <v>141759</v>
      </c>
      <c r="H78">
        <f t="shared" si="5"/>
        <v>55286.01</v>
      </c>
      <c r="I78">
        <f t="shared" si="6"/>
        <v>1362</v>
      </c>
      <c r="J78">
        <f t="shared" si="7"/>
        <v>53924.01</v>
      </c>
    </row>
    <row r="79" spans="1:10" ht="15.75">
      <c r="A79" s="1" t="s">
        <v>21</v>
      </c>
      <c r="B79" s="1" t="s">
        <v>28</v>
      </c>
      <c r="C79" s="1" t="s">
        <v>29</v>
      </c>
      <c r="D79" s="3">
        <v>4393</v>
      </c>
      <c r="E79" s="4">
        <v>51</v>
      </c>
      <c r="F79" s="3">
        <v>0.41</v>
      </c>
      <c r="G79">
        <f t="shared" si="4"/>
        <v>4342</v>
      </c>
      <c r="H79">
        <f t="shared" si="5"/>
        <v>1780.2199999999998</v>
      </c>
      <c r="I79">
        <f t="shared" si="6"/>
        <v>25.5</v>
      </c>
      <c r="J79">
        <f t="shared" si="7"/>
        <v>1754.7199999999998</v>
      </c>
    </row>
    <row r="80" spans="1:10" ht="15.75">
      <c r="A80" s="1" t="s">
        <v>22</v>
      </c>
      <c r="B80" s="1" t="s">
        <v>28</v>
      </c>
      <c r="C80" s="1" t="s">
        <v>29</v>
      </c>
      <c r="D80" s="3">
        <v>6958</v>
      </c>
      <c r="E80" s="4">
        <v>221</v>
      </c>
      <c r="F80" s="3">
        <v>0.16</v>
      </c>
      <c r="G80">
        <f t="shared" si="4"/>
        <v>6737</v>
      </c>
      <c r="H80">
        <f t="shared" si="5"/>
        <v>1077.92</v>
      </c>
      <c r="I80">
        <f t="shared" si="6"/>
        <v>110.5</v>
      </c>
      <c r="J80">
        <f t="shared" si="7"/>
        <v>967.42000000000007</v>
      </c>
    </row>
    <row r="81" spans="1:10" ht="15.75">
      <c r="A81" s="1" t="s">
        <v>23</v>
      </c>
      <c r="B81" s="1" t="s">
        <v>28</v>
      </c>
      <c r="C81" s="1" t="s">
        <v>29</v>
      </c>
      <c r="D81" s="3">
        <v>6926</v>
      </c>
      <c r="E81" s="4">
        <v>193</v>
      </c>
      <c r="F81" s="3">
        <v>0.19</v>
      </c>
      <c r="G81">
        <f t="shared" si="4"/>
        <v>6733</v>
      </c>
      <c r="H81">
        <f t="shared" si="5"/>
        <v>1279.27</v>
      </c>
      <c r="I81">
        <f t="shared" si="6"/>
        <v>96.5</v>
      </c>
      <c r="J81">
        <f t="shared" si="7"/>
        <v>1182.77</v>
      </c>
    </row>
    <row r="82" spans="1:10" ht="15.75">
      <c r="A82" s="1" t="s">
        <v>6</v>
      </c>
      <c r="B82" s="1" t="s">
        <v>30</v>
      </c>
      <c r="C82" s="1" t="s">
        <v>29</v>
      </c>
      <c r="D82" s="3">
        <v>18700</v>
      </c>
      <c r="E82" s="4">
        <v>598</v>
      </c>
      <c r="F82" s="3">
        <v>0.64</v>
      </c>
      <c r="G82">
        <f t="shared" si="4"/>
        <v>18102</v>
      </c>
      <c r="H82">
        <f t="shared" si="5"/>
        <v>11585.28</v>
      </c>
      <c r="I82">
        <f t="shared" si="6"/>
        <v>299</v>
      </c>
      <c r="J82">
        <f t="shared" si="7"/>
        <v>11286.28</v>
      </c>
    </row>
    <row r="83" spans="1:10" ht="15.75">
      <c r="A83" s="1" t="s">
        <v>9</v>
      </c>
      <c r="B83" s="1" t="s">
        <v>30</v>
      </c>
      <c r="C83" s="1" t="s">
        <v>29</v>
      </c>
      <c r="D83" s="3">
        <v>509</v>
      </c>
      <c r="E83" s="4">
        <v>5</v>
      </c>
      <c r="F83" s="3">
        <v>0.5</v>
      </c>
      <c r="G83">
        <f t="shared" si="4"/>
        <v>504</v>
      </c>
      <c r="H83">
        <f t="shared" si="5"/>
        <v>252</v>
      </c>
      <c r="I83">
        <f t="shared" si="6"/>
        <v>2.5</v>
      </c>
      <c r="J83">
        <f t="shared" si="7"/>
        <v>249.5</v>
      </c>
    </row>
    <row r="84" spans="1:10" ht="15.75">
      <c r="A84" s="1" t="s">
        <v>10</v>
      </c>
      <c r="B84" s="1" t="s">
        <v>30</v>
      </c>
      <c r="C84" s="1" t="s">
        <v>29</v>
      </c>
      <c r="D84" s="3">
        <v>26014</v>
      </c>
      <c r="E84" s="4">
        <v>561</v>
      </c>
      <c r="F84" s="3">
        <v>0.67</v>
      </c>
      <c r="G84">
        <f t="shared" si="4"/>
        <v>25453</v>
      </c>
      <c r="H84">
        <f t="shared" si="5"/>
        <v>17053.510000000002</v>
      </c>
      <c r="I84">
        <f t="shared" si="6"/>
        <v>280.5</v>
      </c>
      <c r="J84">
        <f t="shared" si="7"/>
        <v>16773.010000000002</v>
      </c>
    </row>
    <row r="85" spans="1:10" ht="15.75">
      <c r="A85" s="1" t="s">
        <v>11</v>
      </c>
      <c r="B85" s="1" t="s">
        <v>30</v>
      </c>
      <c r="C85" s="1" t="s">
        <v>29</v>
      </c>
      <c r="D85" s="3">
        <v>49859</v>
      </c>
      <c r="E85" s="4">
        <v>1093</v>
      </c>
      <c r="F85" s="3">
        <v>0.36</v>
      </c>
      <c r="G85">
        <f t="shared" si="4"/>
        <v>48766</v>
      </c>
      <c r="H85">
        <f t="shared" si="5"/>
        <v>17555.759999999998</v>
      </c>
      <c r="I85">
        <f t="shared" si="6"/>
        <v>546.5</v>
      </c>
      <c r="J85">
        <f t="shared" si="7"/>
        <v>17009.259999999998</v>
      </c>
    </row>
    <row r="86" spans="1:10" ht="15.75">
      <c r="A86" s="1" t="s">
        <v>12</v>
      </c>
      <c r="B86" s="1" t="s">
        <v>30</v>
      </c>
      <c r="C86" s="1" t="s">
        <v>29</v>
      </c>
      <c r="D86" s="3">
        <v>11198</v>
      </c>
      <c r="E86" s="4">
        <v>121</v>
      </c>
      <c r="F86" s="3">
        <v>0.54</v>
      </c>
      <c r="G86">
        <f t="shared" si="4"/>
        <v>11077</v>
      </c>
      <c r="H86">
        <f t="shared" si="5"/>
        <v>5981.5800000000008</v>
      </c>
      <c r="I86">
        <f t="shared" si="6"/>
        <v>60.5</v>
      </c>
      <c r="J86">
        <f t="shared" si="7"/>
        <v>5921.0800000000008</v>
      </c>
    </row>
    <row r="87" spans="1:10" ht="15.75">
      <c r="A87" s="1" t="s">
        <v>13</v>
      </c>
      <c r="B87" s="1" t="s">
        <v>30</v>
      </c>
      <c r="C87" s="1" t="s">
        <v>29</v>
      </c>
      <c r="D87" s="3">
        <v>90437</v>
      </c>
      <c r="E87" s="4">
        <v>2317</v>
      </c>
      <c r="F87" s="3">
        <v>0.25</v>
      </c>
      <c r="G87">
        <f t="shared" si="4"/>
        <v>88120</v>
      </c>
      <c r="H87">
        <f t="shared" si="5"/>
        <v>22030</v>
      </c>
      <c r="I87">
        <f t="shared" si="6"/>
        <v>1158.5</v>
      </c>
      <c r="J87">
        <f t="shared" si="7"/>
        <v>20871.5</v>
      </c>
    </row>
    <row r="88" spans="1:10" ht="15.75">
      <c r="A88" s="1" t="s">
        <v>14</v>
      </c>
      <c r="B88" s="1" t="s">
        <v>30</v>
      </c>
      <c r="C88" s="1" t="s">
        <v>29</v>
      </c>
      <c r="D88" s="3">
        <v>75457</v>
      </c>
      <c r="E88" s="4">
        <v>1089</v>
      </c>
      <c r="F88" s="3">
        <v>0.17</v>
      </c>
      <c r="G88">
        <f t="shared" si="4"/>
        <v>74368</v>
      </c>
      <c r="H88">
        <f t="shared" si="5"/>
        <v>12642.560000000001</v>
      </c>
      <c r="I88">
        <f t="shared" si="6"/>
        <v>544.5</v>
      </c>
      <c r="J88">
        <f t="shared" si="7"/>
        <v>12098.060000000001</v>
      </c>
    </row>
    <row r="89" spans="1:10" ht="15.75">
      <c r="A89" s="1" t="s">
        <v>15</v>
      </c>
      <c r="B89" s="1" t="s">
        <v>30</v>
      </c>
      <c r="C89" s="1" t="s">
        <v>29</v>
      </c>
      <c r="D89" s="3">
        <v>22671</v>
      </c>
      <c r="E89" s="4">
        <v>492</v>
      </c>
      <c r="F89" s="3">
        <v>0.46</v>
      </c>
      <c r="G89">
        <f t="shared" si="4"/>
        <v>22179</v>
      </c>
      <c r="H89">
        <f t="shared" si="5"/>
        <v>10202.34</v>
      </c>
      <c r="I89">
        <f t="shared" si="6"/>
        <v>246</v>
      </c>
      <c r="J89">
        <f t="shared" si="7"/>
        <v>9956.34</v>
      </c>
    </row>
    <row r="90" spans="1:10" ht="15.75">
      <c r="A90" s="1" t="s">
        <v>16</v>
      </c>
      <c r="B90" s="1" t="s">
        <v>30</v>
      </c>
      <c r="C90" s="1" t="s">
        <v>29</v>
      </c>
      <c r="D90" s="3">
        <v>12330</v>
      </c>
      <c r="E90" s="4">
        <v>518</v>
      </c>
      <c r="F90" s="3">
        <v>0.36</v>
      </c>
      <c r="G90">
        <f t="shared" si="4"/>
        <v>11812</v>
      </c>
      <c r="H90">
        <f t="shared" si="5"/>
        <v>4252.32</v>
      </c>
      <c r="I90">
        <f t="shared" si="6"/>
        <v>259</v>
      </c>
      <c r="J90">
        <f t="shared" si="7"/>
        <v>3993.3199999999997</v>
      </c>
    </row>
    <row r="91" spans="1:10" ht="15.75">
      <c r="A91" s="1" t="s">
        <v>17</v>
      </c>
      <c r="B91" s="1" t="s">
        <v>30</v>
      </c>
      <c r="C91" s="1" t="s">
        <v>29</v>
      </c>
      <c r="D91" s="3">
        <v>97983</v>
      </c>
      <c r="E91" s="4">
        <v>2089</v>
      </c>
      <c r="F91" s="3">
        <v>0.4</v>
      </c>
      <c r="G91">
        <f t="shared" si="4"/>
        <v>95894</v>
      </c>
      <c r="H91">
        <f t="shared" si="5"/>
        <v>38357.599999999999</v>
      </c>
      <c r="I91">
        <f t="shared" si="6"/>
        <v>1044.5</v>
      </c>
      <c r="J91">
        <f t="shared" si="7"/>
        <v>37313.1</v>
      </c>
    </row>
    <row r="92" spans="1:10" ht="15.75">
      <c r="A92" s="1" t="s">
        <v>18</v>
      </c>
      <c r="B92" s="1" t="s">
        <v>30</v>
      </c>
      <c r="C92" s="1" t="s">
        <v>29</v>
      </c>
      <c r="D92" s="3">
        <v>24944</v>
      </c>
      <c r="E92" s="4">
        <v>112</v>
      </c>
      <c r="F92" s="3">
        <v>0.48</v>
      </c>
      <c r="G92">
        <f t="shared" si="4"/>
        <v>24832</v>
      </c>
      <c r="H92">
        <f t="shared" si="5"/>
        <v>11919.359999999999</v>
      </c>
      <c r="I92">
        <f t="shared" si="6"/>
        <v>56</v>
      </c>
      <c r="J92">
        <f t="shared" si="7"/>
        <v>11863.359999999999</v>
      </c>
    </row>
    <row r="93" spans="1:10" ht="15.75">
      <c r="A93" s="1" t="s">
        <v>19</v>
      </c>
      <c r="B93" s="1" t="s">
        <v>30</v>
      </c>
      <c r="C93" s="1" t="s">
        <v>29</v>
      </c>
      <c r="D93" s="3">
        <v>147602</v>
      </c>
      <c r="E93" s="4">
        <v>3052</v>
      </c>
      <c r="F93" s="3">
        <v>0.7</v>
      </c>
      <c r="G93">
        <f t="shared" si="4"/>
        <v>144550</v>
      </c>
      <c r="H93">
        <f t="shared" si="5"/>
        <v>101185</v>
      </c>
      <c r="I93">
        <f t="shared" si="6"/>
        <v>1526</v>
      </c>
      <c r="J93">
        <f t="shared" si="7"/>
        <v>99659</v>
      </c>
    </row>
    <row r="94" spans="1:10" ht="15.75">
      <c r="A94" s="1" t="s">
        <v>20</v>
      </c>
      <c r="B94" s="1" t="s">
        <v>30</v>
      </c>
      <c r="C94" s="1" t="s">
        <v>29</v>
      </c>
      <c r="D94" s="3">
        <v>167712</v>
      </c>
      <c r="E94" s="4">
        <v>3685</v>
      </c>
      <c r="F94" s="3">
        <v>0.21</v>
      </c>
      <c r="G94">
        <f t="shared" si="4"/>
        <v>164027</v>
      </c>
      <c r="H94">
        <f t="shared" si="5"/>
        <v>34445.67</v>
      </c>
      <c r="I94">
        <f t="shared" si="6"/>
        <v>1842.5</v>
      </c>
      <c r="J94">
        <f t="shared" si="7"/>
        <v>32603.17</v>
      </c>
    </row>
    <row r="95" spans="1:10" ht="15.75">
      <c r="A95" s="1" t="s">
        <v>21</v>
      </c>
      <c r="B95" s="1" t="s">
        <v>30</v>
      </c>
      <c r="C95" s="1" t="s">
        <v>29</v>
      </c>
      <c r="D95" s="3">
        <v>16256</v>
      </c>
      <c r="E95" s="4">
        <v>260</v>
      </c>
      <c r="F95" s="3">
        <v>0.19</v>
      </c>
      <c r="G95">
        <f t="shared" si="4"/>
        <v>15996</v>
      </c>
      <c r="H95">
        <f t="shared" si="5"/>
        <v>3039.2400000000002</v>
      </c>
      <c r="I95">
        <f t="shared" si="6"/>
        <v>130</v>
      </c>
      <c r="J95">
        <f t="shared" si="7"/>
        <v>2909.2400000000002</v>
      </c>
    </row>
    <row r="96" spans="1:10" ht="15.75">
      <c r="A96" s="1" t="s">
        <v>22</v>
      </c>
      <c r="B96" s="1" t="s">
        <v>30</v>
      </c>
      <c r="C96" s="1" t="s">
        <v>29</v>
      </c>
      <c r="D96" s="3">
        <v>1049</v>
      </c>
      <c r="E96" s="4">
        <v>29</v>
      </c>
      <c r="F96" s="3">
        <v>0.28000000000000003</v>
      </c>
      <c r="G96">
        <f t="shared" si="4"/>
        <v>1020</v>
      </c>
      <c r="H96">
        <f t="shared" si="5"/>
        <v>285.60000000000002</v>
      </c>
      <c r="I96">
        <f t="shared" si="6"/>
        <v>14.5</v>
      </c>
      <c r="J96">
        <f t="shared" si="7"/>
        <v>271.10000000000002</v>
      </c>
    </row>
    <row r="97" spans="1:10" ht="15.75">
      <c r="A97" s="1" t="s">
        <v>23</v>
      </c>
      <c r="B97" s="1" t="s">
        <v>30</v>
      </c>
      <c r="C97" s="1" t="s">
        <v>29</v>
      </c>
      <c r="D97" s="3">
        <v>15287</v>
      </c>
      <c r="E97" s="4">
        <v>261</v>
      </c>
      <c r="F97" s="3">
        <v>7.0000000000000007E-2</v>
      </c>
      <c r="G97">
        <f t="shared" si="4"/>
        <v>15026</v>
      </c>
      <c r="H97">
        <f t="shared" si="5"/>
        <v>1051.8200000000002</v>
      </c>
      <c r="I97">
        <f t="shared" si="6"/>
        <v>130.5</v>
      </c>
      <c r="J97">
        <f t="shared" si="7"/>
        <v>921.32000000000016</v>
      </c>
    </row>
    <row r="98" spans="1:10" ht="15.75">
      <c r="A98" s="1" t="s">
        <v>6</v>
      </c>
      <c r="B98" s="1" t="s">
        <v>31</v>
      </c>
      <c r="C98" s="1" t="s">
        <v>31</v>
      </c>
      <c r="D98" s="3">
        <v>14319</v>
      </c>
      <c r="E98" s="4">
        <v>293</v>
      </c>
      <c r="F98" s="3">
        <v>0.75</v>
      </c>
      <c r="G98">
        <f t="shared" si="4"/>
        <v>14026</v>
      </c>
      <c r="H98">
        <f t="shared" si="5"/>
        <v>10519.5</v>
      </c>
      <c r="I98">
        <f t="shared" si="6"/>
        <v>146.5</v>
      </c>
      <c r="J98">
        <f t="shared" si="7"/>
        <v>10373</v>
      </c>
    </row>
    <row r="99" spans="1:10" ht="15.75">
      <c r="A99" s="1" t="s">
        <v>9</v>
      </c>
      <c r="B99" s="1" t="s">
        <v>31</v>
      </c>
      <c r="C99" s="1" t="s">
        <v>31</v>
      </c>
      <c r="D99" s="3">
        <v>22131</v>
      </c>
      <c r="E99" s="4">
        <v>698</v>
      </c>
      <c r="F99" s="3">
        <v>0.36</v>
      </c>
      <c r="G99">
        <f t="shared" si="4"/>
        <v>21433</v>
      </c>
      <c r="H99">
        <f t="shared" si="5"/>
        <v>7715.88</v>
      </c>
      <c r="I99">
        <f t="shared" si="6"/>
        <v>349</v>
      </c>
      <c r="J99">
        <f t="shared" si="7"/>
        <v>7366.88</v>
      </c>
    </row>
    <row r="100" spans="1:10" ht="15.75">
      <c r="A100" s="1" t="s">
        <v>10</v>
      </c>
      <c r="B100" s="1" t="s">
        <v>31</v>
      </c>
      <c r="C100" s="1" t="s">
        <v>31</v>
      </c>
      <c r="D100" s="3">
        <v>48611</v>
      </c>
      <c r="E100" s="4">
        <v>505</v>
      </c>
      <c r="F100" s="3">
        <v>0.36</v>
      </c>
      <c r="G100">
        <f t="shared" si="4"/>
        <v>48106</v>
      </c>
      <c r="H100">
        <f t="shared" si="5"/>
        <v>17318.16</v>
      </c>
      <c r="I100">
        <f t="shared" si="6"/>
        <v>252.5</v>
      </c>
      <c r="J100">
        <f t="shared" si="7"/>
        <v>17065.66</v>
      </c>
    </row>
    <row r="101" spans="1:10" ht="15.75">
      <c r="A101" s="1" t="s">
        <v>11</v>
      </c>
      <c r="B101" s="1" t="s">
        <v>31</v>
      </c>
      <c r="C101" s="1" t="s">
        <v>31</v>
      </c>
      <c r="D101" s="3">
        <v>8750</v>
      </c>
      <c r="E101" s="4">
        <v>41</v>
      </c>
      <c r="F101" s="3">
        <v>0.38</v>
      </c>
      <c r="G101">
        <f t="shared" si="4"/>
        <v>8709</v>
      </c>
      <c r="H101">
        <f t="shared" si="5"/>
        <v>3309.42</v>
      </c>
      <c r="I101">
        <f t="shared" si="6"/>
        <v>20.5</v>
      </c>
      <c r="J101">
        <f t="shared" si="7"/>
        <v>3288.92</v>
      </c>
    </row>
    <row r="102" spans="1:10" ht="15.75">
      <c r="A102" s="1" t="s">
        <v>12</v>
      </c>
      <c r="B102" s="1" t="s">
        <v>31</v>
      </c>
      <c r="C102" s="1" t="s">
        <v>31</v>
      </c>
      <c r="D102" s="3">
        <v>96751</v>
      </c>
      <c r="E102" s="4">
        <v>3795</v>
      </c>
      <c r="F102" s="3">
        <v>0.44</v>
      </c>
      <c r="G102">
        <f t="shared" si="4"/>
        <v>92956</v>
      </c>
      <c r="H102">
        <f t="shared" si="5"/>
        <v>40900.639999999999</v>
      </c>
      <c r="I102">
        <f t="shared" si="6"/>
        <v>1897.5</v>
      </c>
      <c r="J102">
        <f t="shared" si="7"/>
        <v>39003.14</v>
      </c>
    </row>
    <row r="103" spans="1:10" ht="15.75">
      <c r="A103" s="1" t="s">
        <v>13</v>
      </c>
      <c r="B103" s="1" t="s">
        <v>31</v>
      </c>
      <c r="C103" s="1" t="s">
        <v>31</v>
      </c>
      <c r="D103" s="3">
        <v>19567</v>
      </c>
      <c r="E103" s="4">
        <v>549</v>
      </c>
      <c r="F103" s="3">
        <v>0.46</v>
      </c>
      <c r="G103">
        <f t="shared" si="4"/>
        <v>19018</v>
      </c>
      <c r="H103">
        <f t="shared" si="5"/>
        <v>8748.2800000000007</v>
      </c>
      <c r="I103">
        <f t="shared" si="6"/>
        <v>274.5</v>
      </c>
      <c r="J103">
        <f t="shared" si="7"/>
        <v>8473.7800000000007</v>
      </c>
    </row>
    <row r="104" spans="1:10" ht="15.75">
      <c r="A104" s="1" t="s">
        <v>14</v>
      </c>
      <c r="B104" s="1" t="s">
        <v>31</v>
      </c>
      <c r="C104" s="1" t="s">
        <v>31</v>
      </c>
      <c r="D104" s="3">
        <v>36737</v>
      </c>
      <c r="E104" s="4">
        <v>1075</v>
      </c>
      <c r="F104" s="3">
        <v>0.72</v>
      </c>
      <c r="G104">
        <f t="shared" si="4"/>
        <v>35662</v>
      </c>
      <c r="H104">
        <f t="shared" si="5"/>
        <v>25676.639999999999</v>
      </c>
      <c r="I104">
        <f t="shared" si="6"/>
        <v>537.5</v>
      </c>
      <c r="J104">
        <f t="shared" si="7"/>
        <v>25139.14</v>
      </c>
    </row>
    <row r="105" spans="1:10" ht="15.75">
      <c r="A105" s="1" t="s">
        <v>15</v>
      </c>
      <c r="B105" s="1" t="s">
        <v>31</v>
      </c>
      <c r="C105" s="1" t="s">
        <v>31</v>
      </c>
      <c r="D105" s="3">
        <v>33134</v>
      </c>
      <c r="E105" s="4">
        <v>768</v>
      </c>
      <c r="F105" s="3">
        <v>0.25</v>
      </c>
      <c r="G105">
        <f t="shared" si="4"/>
        <v>32366</v>
      </c>
      <c r="H105">
        <f t="shared" si="5"/>
        <v>8091.5</v>
      </c>
      <c r="I105">
        <f t="shared" si="6"/>
        <v>384</v>
      </c>
      <c r="J105">
        <f t="shared" si="7"/>
        <v>7707.5</v>
      </c>
    </row>
    <row r="106" spans="1:10" ht="15.75">
      <c r="A106" s="1" t="s">
        <v>16</v>
      </c>
      <c r="B106" s="1" t="s">
        <v>31</v>
      </c>
      <c r="C106" s="1" t="s">
        <v>31</v>
      </c>
      <c r="D106" s="3">
        <v>88963</v>
      </c>
      <c r="E106" s="4">
        <v>2192</v>
      </c>
      <c r="F106" s="3">
        <v>0.32</v>
      </c>
      <c r="G106">
        <f t="shared" si="4"/>
        <v>86771</v>
      </c>
      <c r="H106">
        <f t="shared" si="5"/>
        <v>27766.720000000001</v>
      </c>
      <c r="I106">
        <f t="shared" si="6"/>
        <v>1096</v>
      </c>
      <c r="J106">
        <f t="shared" si="7"/>
        <v>26670.720000000001</v>
      </c>
    </row>
    <row r="107" spans="1:10" ht="15.75">
      <c r="A107" s="1" t="s">
        <v>17</v>
      </c>
      <c r="B107" s="1" t="s">
        <v>31</v>
      </c>
      <c r="C107" s="1" t="s">
        <v>31</v>
      </c>
      <c r="D107" s="3">
        <v>41784</v>
      </c>
      <c r="E107" s="4">
        <v>780</v>
      </c>
      <c r="F107" s="3">
        <v>0.3</v>
      </c>
      <c r="G107">
        <f t="shared" si="4"/>
        <v>41004</v>
      </c>
      <c r="H107">
        <f t="shared" si="5"/>
        <v>12301.199999999999</v>
      </c>
      <c r="I107">
        <f t="shared" si="6"/>
        <v>390</v>
      </c>
      <c r="J107">
        <f t="shared" si="7"/>
        <v>11911.199999999999</v>
      </c>
    </row>
    <row r="108" spans="1:10" ht="15.75">
      <c r="A108" s="1" t="s">
        <v>18</v>
      </c>
      <c r="B108" s="1" t="s">
        <v>31</v>
      </c>
      <c r="C108" s="1" t="s">
        <v>31</v>
      </c>
      <c r="D108" s="3">
        <v>6610</v>
      </c>
      <c r="E108" s="4">
        <v>144</v>
      </c>
      <c r="F108" s="3">
        <v>0.2</v>
      </c>
      <c r="G108">
        <f t="shared" si="4"/>
        <v>6466</v>
      </c>
      <c r="H108">
        <f t="shared" si="5"/>
        <v>1293.2</v>
      </c>
      <c r="I108">
        <f t="shared" si="6"/>
        <v>72</v>
      </c>
      <c r="J108">
        <f t="shared" si="7"/>
        <v>1221.2</v>
      </c>
    </row>
    <row r="109" spans="1:10" ht="15.75">
      <c r="A109" s="1" t="s">
        <v>19</v>
      </c>
      <c r="B109" s="1" t="s">
        <v>31</v>
      </c>
      <c r="C109" s="1" t="s">
        <v>31</v>
      </c>
      <c r="D109" s="3">
        <v>148474</v>
      </c>
      <c r="E109" s="4">
        <v>6629</v>
      </c>
      <c r="F109" s="3">
        <v>0.78</v>
      </c>
      <c r="G109">
        <f t="shared" si="4"/>
        <v>141845</v>
      </c>
      <c r="H109">
        <f t="shared" si="5"/>
        <v>110639.1</v>
      </c>
      <c r="I109">
        <f t="shared" si="6"/>
        <v>3314.5</v>
      </c>
      <c r="J109">
        <f t="shared" si="7"/>
        <v>107324.6</v>
      </c>
    </row>
    <row r="110" spans="1:10" ht="15.75">
      <c r="A110" s="1" t="s">
        <v>20</v>
      </c>
      <c r="B110" s="1" t="s">
        <v>31</v>
      </c>
      <c r="C110" s="1" t="s">
        <v>31</v>
      </c>
      <c r="D110" s="3">
        <v>19499</v>
      </c>
      <c r="E110" s="4">
        <v>112</v>
      </c>
      <c r="F110" s="3">
        <v>0.56000000000000005</v>
      </c>
      <c r="G110">
        <f t="shared" si="4"/>
        <v>19387</v>
      </c>
      <c r="H110">
        <f t="shared" si="5"/>
        <v>10856.720000000001</v>
      </c>
      <c r="I110">
        <f t="shared" si="6"/>
        <v>56</v>
      </c>
      <c r="J110">
        <f t="shared" si="7"/>
        <v>10800.720000000001</v>
      </c>
    </row>
    <row r="111" spans="1:10" ht="15.75">
      <c r="A111" s="1" t="s">
        <v>21</v>
      </c>
      <c r="B111" s="1" t="s">
        <v>31</v>
      </c>
      <c r="C111" s="1" t="s">
        <v>31</v>
      </c>
      <c r="D111" s="3">
        <v>6968</v>
      </c>
      <c r="E111" s="4">
        <v>156</v>
      </c>
      <c r="F111" s="3">
        <v>0.13</v>
      </c>
      <c r="G111">
        <f t="shared" si="4"/>
        <v>6812</v>
      </c>
      <c r="H111">
        <f t="shared" si="5"/>
        <v>885.56000000000006</v>
      </c>
      <c r="I111">
        <f t="shared" si="6"/>
        <v>78</v>
      </c>
      <c r="J111">
        <f t="shared" si="7"/>
        <v>807.56000000000006</v>
      </c>
    </row>
    <row r="112" spans="1:10" ht="15.75">
      <c r="A112" s="1" t="s">
        <v>22</v>
      </c>
      <c r="B112" s="1" t="s">
        <v>31</v>
      </c>
      <c r="C112" s="1" t="s">
        <v>31</v>
      </c>
      <c r="D112" s="3">
        <v>7687</v>
      </c>
      <c r="E112" s="4">
        <v>104</v>
      </c>
      <c r="F112" s="3">
        <v>0.22</v>
      </c>
      <c r="G112">
        <f t="shared" si="4"/>
        <v>7583</v>
      </c>
      <c r="H112">
        <f t="shared" si="5"/>
        <v>1668.26</v>
      </c>
      <c r="I112">
        <f t="shared" si="6"/>
        <v>52</v>
      </c>
      <c r="J112">
        <f t="shared" si="7"/>
        <v>1616.26</v>
      </c>
    </row>
    <row r="113" spans="1:10" ht="15.75">
      <c r="A113" s="1" t="s">
        <v>23</v>
      </c>
      <c r="B113" s="1" t="s">
        <v>31</v>
      </c>
      <c r="C113" s="1" t="s">
        <v>31</v>
      </c>
      <c r="D113" s="3">
        <v>14013</v>
      </c>
      <c r="E113" s="4">
        <v>209</v>
      </c>
      <c r="F113" s="3">
        <v>0.12</v>
      </c>
      <c r="G113">
        <f t="shared" si="4"/>
        <v>13804</v>
      </c>
      <c r="H113">
        <f t="shared" si="5"/>
        <v>1656.48</v>
      </c>
      <c r="I113">
        <f t="shared" si="6"/>
        <v>104.5</v>
      </c>
      <c r="J113">
        <f t="shared" si="7"/>
        <v>1551.98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13"/>
  <sheetViews>
    <sheetView workbookViewId="0">
      <selection sqref="A1:F113"/>
    </sheetView>
  </sheetViews>
  <sheetFormatPr defaultRowHeight="15"/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</row>
    <row r="2" spans="1:6" ht="15.75">
      <c r="A2" s="1" t="s">
        <v>6</v>
      </c>
      <c r="B2" s="1" t="s">
        <v>7</v>
      </c>
      <c r="C2" s="1" t="s">
        <v>8</v>
      </c>
      <c r="D2" s="3">
        <v>43105</v>
      </c>
      <c r="E2" s="4">
        <v>1052</v>
      </c>
      <c r="F2" s="3">
        <v>0.83</v>
      </c>
    </row>
    <row r="3" spans="1:6" ht="15.75">
      <c r="A3" s="1" t="s">
        <v>9</v>
      </c>
      <c r="B3" s="1" t="s">
        <v>7</v>
      </c>
      <c r="C3" s="1" t="s">
        <v>8</v>
      </c>
      <c r="D3" s="3">
        <v>38920</v>
      </c>
      <c r="E3" s="4">
        <v>899</v>
      </c>
      <c r="F3" s="3">
        <v>0.35</v>
      </c>
    </row>
    <row r="4" spans="1:6" ht="15.75">
      <c r="A4" s="1" t="s">
        <v>10</v>
      </c>
      <c r="B4" s="1" t="s">
        <v>7</v>
      </c>
      <c r="C4" s="1" t="s">
        <v>8</v>
      </c>
      <c r="D4" s="3">
        <v>45133</v>
      </c>
      <c r="E4" s="4">
        <v>1790</v>
      </c>
      <c r="F4" s="3">
        <v>0.39</v>
      </c>
    </row>
    <row r="5" spans="1:6" ht="15.75">
      <c r="A5" s="1" t="s">
        <v>11</v>
      </c>
      <c r="B5" s="1" t="s">
        <v>7</v>
      </c>
      <c r="C5" s="1" t="s">
        <v>8</v>
      </c>
      <c r="D5" s="3">
        <v>15062</v>
      </c>
      <c r="E5" s="4">
        <v>488</v>
      </c>
      <c r="F5" s="3">
        <v>0.52</v>
      </c>
    </row>
    <row r="6" spans="1:6" ht="15.75">
      <c r="A6" s="1" t="s">
        <v>12</v>
      </c>
      <c r="B6" s="1" t="s">
        <v>7</v>
      </c>
      <c r="C6" s="1" t="s">
        <v>8</v>
      </c>
      <c r="D6" s="3">
        <v>80099</v>
      </c>
      <c r="E6" s="4">
        <v>545</v>
      </c>
      <c r="F6" s="3">
        <v>0.83</v>
      </c>
    </row>
    <row r="7" spans="1:6" ht="15.75">
      <c r="A7" s="1" t="s">
        <v>13</v>
      </c>
      <c r="B7" s="1" t="s">
        <v>7</v>
      </c>
      <c r="C7" s="1" t="s">
        <v>8</v>
      </c>
      <c r="D7" s="3">
        <v>91378</v>
      </c>
      <c r="E7" s="4">
        <v>1803</v>
      </c>
      <c r="F7" s="3">
        <v>0.72</v>
      </c>
    </row>
    <row r="8" spans="1:6" ht="15.75">
      <c r="A8" s="1" t="s">
        <v>14</v>
      </c>
      <c r="B8" s="1" t="s">
        <v>7</v>
      </c>
      <c r="C8" s="1" t="s">
        <v>8</v>
      </c>
      <c r="D8" s="3">
        <v>52958</v>
      </c>
      <c r="E8" s="4">
        <v>1366</v>
      </c>
      <c r="F8" s="3">
        <v>0.68</v>
      </c>
    </row>
    <row r="9" spans="1:6" ht="15.75">
      <c r="A9" s="1" t="s">
        <v>15</v>
      </c>
      <c r="B9" s="1" t="s">
        <v>7</v>
      </c>
      <c r="C9" s="1" t="s">
        <v>8</v>
      </c>
      <c r="D9" s="3">
        <v>24599</v>
      </c>
      <c r="E9" s="4">
        <v>506</v>
      </c>
      <c r="F9" s="3">
        <v>0.69</v>
      </c>
    </row>
    <row r="10" spans="1:6" ht="15.75">
      <c r="A10" s="1" t="s">
        <v>16</v>
      </c>
      <c r="B10" s="1" t="s">
        <v>7</v>
      </c>
      <c r="C10" s="1" t="s">
        <v>8</v>
      </c>
      <c r="D10" s="3">
        <v>12816</v>
      </c>
      <c r="E10" s="4">
        <v>369</v>
      </c>
      <c r="F10" s="3">
        <v>0.57999999999999996</v>
      </c>
    </row>
    <row r="11" spans="1:6" ht="15.75">
      <c r="A11" s="1" t="s">
        <v>17</v>
      </c>
      <c r="B11" s="1" t="s">
        <v>7</v>
      </c>
      <c r="C11" s="1" t="s">
        <v>8</v>
      </c>
      <c r="D11" s="3">
        <v>87850</v>
      </c>
      <c r="E11" s="4">
        <v>915</v>
      </c>
      <c r="F11" s="3">
        <v>0.23</v>
      </c>
    </row>
    <row r="12" spans="1:6" ht="15.75">
      <c r="A12" s="1" t="s">
        <v>18</v>
      </c>
      <c r="B12" s="1" t="s">
        <v>7</v>
      </c>
      <c r="C12" s="1" t="s">
        <v>8</v>
      </c>
      <c r="D12" s="3">
        <v>99140</v>
      </c>
      <c r="E12" s="4">
        <v>2677</v>
      </c>
      <c r="F12" s="3">
        <v>0.5</v>
      </c>
    </row>
    <row r="13" spans="1:6" ht="15.75">
      <c r="A13" s="1" t="s">
        <v>19</v>
      </c>
      <c r="B13" s="1" t="s">
        <v>7</v>
      </c>
      <c r="C13" s="1" t="s">
        <v>8</v>
      </c>
      <c r="D13" s="3">
        <v>21600</v>
      </c>
      <c r="E13" s="4">
        <v>37</v>
      </c>
      <c r="F13" s="3">
        <v>0.72</v>
      </c>
    </row>
    <row r="14" spans="1:6" ht="15.75">
      <c r="A14" s="1" t="s">
        <v>20</v>
      </c>
      <c r="B14" s="1" t="s">
        <v>7</v>
      </c>
      <c r="C14" s="1" t="s">
        <v>8</v>
      </c>
      <c r="D14" s="3">
        <v>134220</v>
      </c>
      <c r="E14" s="4">
        <v>5823</v>
      </c>
      <c r="F14" s="3">
        <v>0.39</v>
      </c>
    </row>
    <row r="15" spans="1:6" ht="15.75">
      <c r="A15" s="1" t="s">
        <v>21</v>
      </c>
      <c r="B15" s="1" t="s">
        <v>7</v>
      </c>
      <c r="C15" s="1" t="s">
        <v>8</v>
      </c>
      <c r="D15" s="3">
        <v>18041</v>
      </c>
      <c r="E15" s="4">
        <v>884</v>
      </c>
      <c r="F15" s="3">
        <v>0.24</v>
      </c>
    </row>
    <row r="16" spans="1:6" ht="15.75">
      <c r="A16" s="1" t="s">
        <v>22</v>
      </c>
      <c r="B16" s="1" t="s">
        <v>7</v>
      </c>
      <c r="C16" s="1" t="s">
        <v>8</v>
      </c>
      <c r="D16" s="3">
        <v>6884</v>
      </c>
      <c r="E16" s="4">
        <v>104</v>
      </c>
      <c r="F16" s="3">
        <v>0.47</v>
      </c>
    </row>
    <row r="17" spans="1:6" ht="15.75">
      <c r="A17" s="1" t="s">
        <v>23</v>
      </c>
      <c r="B17" s="1" t="s">
        <v>7</v>
      </c>
      <c r="C17" s="1" t="s">
        <v>8</v>
      </c>
      <c r="D17" s="3">
        <v>1441</v>
      </c>
      <c r="E17" s="4">
        <v>30</v>
      </c>
      <c r="F17" s="3">
        <v>0.18</v>
      </c>
    </row>
    <row r="18" spans="1:6" ht="15.75">
      <c r="A18" s="1" t="s">
        <v>6</v>
      </c>
      <c r="B18" s="1" t="s">
        <v>7</v>
      </c>
      <c r="C18" s="1" t="s">
        <v>24</v>
      </c>
      <c r="D18" s="3">
        <v>13359</v>
      </c>
      <c r="E18" s="4">
        <v>394</v>
      </c>
      <c r="F18" s="3">
        <v>0.76</v>
      </c>
    </row>
    <row r="19" spans="1:6" ht="15.75">
      <c r="A19" s="1" t="s">
        <v>9</v>
      </c>
      <c r="B19" s="1" t="s">
        <v>7</v>
      </c>
      <c r="C19" s="1" t="s">
        <v>24</v>
      </c>
      <c r="D19" s="3">
        <v>46171</v>
      </c>
      <c r="E19" s="4">
        <v>914</v>
      </c>
      <c r="F19" s="3">
        <v>0.39</v>
      </c>
    </row>
    <row r="20" spans="1:6" ht="15.75">
      <c r="A20" s="1" t="s">
        <v>10</v>
      </c>
      <c r="B20" s="1" t="s">
        <v>7</v>
      </c>
      <c r="C20" s="1" t="s">
        <v>24</v>
      </c>
      <c r="D20" s="3">
        <v>32556</v>
      </c>
      <c r="E20" s="4">
        <v>864</v>
      </c>
      <c r="F20" s="3">
        <v>0.74</v>
      </c>
    </row>
    <row r="21" spans="1:6" ht="15.75">
      <c r="A21" s="1" t="s">
        <v>11</v>
      </c>
      <c r="B21" s="1" t="s">
        <v>7</v>
      </c>
      <c r="C21" s="1" t="s">
        <v>24</v>
      </c>
      <c r="D21" s="3">
        <v>11518</v>
      </c>
      <c r="E21" s="4">
        <v>319</v>
      </c>
      <c r="F21" s="3">
        <v>0.35</v>
      </c>
    </row>
    <row r="22" spans="1:6" ht="15.75">
      <c r="A22" s="1" t="s">
        <v>12</v>
      </c>
      <c r="B22" s="1" t="s">
        <v>7</v>
      </c>
      <c r="C22" s="1" t="s">
        <v>24</v>
      </c>
      <c r="D22" s="3">
        <v>67294</v>
      </c>
      <c r="E22" s="4">
        <v>161</v>
      </c>
      <c r="F22" s="3">
        <v>0.56000000000000005</v>
      </c>
    </row>
    <row r="23" spans="1:6" ht="15.75">
      <c r="A23" s="1" t="s">
        <v>13</v>
      </c>
      <c r="B23" s="1" t="s">
        <v>7</v>
      </c>
      <c r="C23" s="1" t="s">
        <v>24</v>
      </c>
      <c r="D23" s="3">
        <v>80739</v>
      </c>
      <c r="E23" s="4">
        <v>920</v>
      </c>
      <c r="F23" s="3">
        <v>0.35</v>
      </c>
    </row>
    <row r="24" spans="1:6" ht="15.75">
      <c r="A24" s="1" t="s">
        <v>14</v>
      </c>
      <c r="B24" s="1" t="s">
        <v>7</v>
      </c>
      <c r="C24" s="1" t="s">
        <v>24</v>
      </c>
      <c r="D24" s="3">
        <v>94222</v>
      </c>
      <c r="E24" s="4">
        <v>2930</v>
      </c>
      <c r="F24" s="3">
        <v>0.35</v>
      </c>
    </row>
    <row r="25" spans="1:6" ht="15.75">
      <c r="A25" s="1" t="s">
        <v>15</v>
      </c>
      <c r="B25" s="1" t="s">
        <v>7</v>
      </c>
      <c r="C25" s="1" t="s">
        <v>24</v>
      </c>
      <c r="D25" s="3">
        <v>2502</v>
      </c>
      <c r="E25" s="4">
        <v>98</v>
      </c>
      <c r="F25" s="3">
        <v>0.21</v>
      </c>
    </row>
    <row r="26" spans="1:6" ht="15.75">
      <c r="A26" s="1" t="s">
        <v>16</v>
      </c>
      <c r="B26" s="1" t="s">
        <v>7</v>
      </c>
      <c r="C26" s="1" t="s">
        <v>24</v>
      </c>
      <c r="D26" s="3">
        <v>81038</v>
      </c>
      <c r="E26" s="4">
        <v>1392</v>
      </c>
      <c r="F26" s="3">
        <v>0.55000000000000004</v>
      </c>
    </row>
    <row r="27" spans="1:6" ht="15.75">
      <c r="A27" s="1" t="s">
        <v>17</v>
      </c>
      <c r="B27" s="1" t="s">
        <v>7</v>
      </c>
      <c r="C27" s="1" t="s">
        <v>24</v>
      </c>
      <c r="D27" s="3">
        <v>91279</v>
      </c>
      <c r="E27" s="4">
        <v>610</v>
      </c>
      <c r="F27" s="3">
        <v>0.27</v>
      </c>
    </row>
    <row r="28" spans="1:6" ht="15.75">
      <c r="A28" s="1" t="s">
        <v>18</v>
      </c>
      <c r="B28" s="1" t="s">
        <v>7</v>
      </c>
      <c r="C28" s="1" t="s">
        <v>24</v>
      </c>
      <c r="D28" s="3">
        <v>73787</v>
      </c>
      <c r="E28" s="4">
        <v>1306</v>
      </c>
      <c r="F28" s="3">
        <v>0.61</v>
      </c>
    </row>
    <row r="29" spans="1:6" ht="15.75">
      <c r="A29" s="1" t="s">
        <v>19</v>
      </c>
      <c r="B29" s="1" t="s">
        <v>7</v>
      </c>
      <c r="C29" s="1" t="s">
        <v>24</v>
      </c>
      <c r="D29" s="3">
        <v>53589</v>
      </c>
      <c r="E29" s="4">
        <v>1785</v>
      </c>
      <c r="F29" s="3">
        <v>0.26</v>
      </c>
    </row>
    <row r="30" spans="1:6" ht="15.75">
      <c r="A30" s="1" t="s">
        <v>20</v>
      </c>
      <c r="B30" s="1" t="s">
        <v>7</v>
      </c>
      <c r="C30" s="1" t="s">
        <v>24</v>
      </c>
      <c r="D30" s="3">
        <v>26556</v>
      </c>
      <c r="E30" s="4">
        <v>458</v>
      </c>
      <c r="F30" s="3">
        <v>0.41</v>
      </c>
    </row>
    <row r="31" spans="1:6" ht="15.75">
      <c r="A31" s="1" t="s">
        <v>21</v>
      </c>
      <c r="B31" s="1" t="s">
        <v>7</v>
      </c>
      <c r="C31" s="1" t="s">
        <v>24</v>
      </c>
      <c r="D31" s="3">
        <v>16660</v>
      </c>
      <c r="E31" s="4">
        <v>498</v>
      </c>
      <c r="F31" s="3">
        <v>0.28000000000000003</v>
      </c>
    </row>
    <row r="32" spans="1:6" ht="15.75">
      <c r="A32" s="1" t="s">
        <v>22</v>
      </c>
      <c r="B32" s="1" t="s">
        <v>7</v>
      </c>
      <c r="C32" s="1" t="s">
        <v>24</v>
      </c>
      <c r="D32" s="3">
        <v>14663</v>
      </c>
      <c r="E32" s="4">
        <v>454</v>
      </c>
      <c r="F32" s="3">
        <v>0.15</v>
      </c>
    </row>
    <row r="33" spans="1:6" ht="15.75">
      <c r="A33" s="1" t="s">
        <v>23</v>
      </c>
      <c r="B33" s="1" t="s">
        <v>7</v>
      </c>
      <c r="C33" s="1" t="s">
        <v>24</v>
      </c>
      <c r="D33" s="3">
        <v>7994</v>
      </c>
      <c r="E33" s="4">
        <v>73</v>
      </c>
      <c r="F33" s="3">
        <v>0.32</v>
      </c>
    </row>
    <row r="34" spans="1:6" ht="15.75">
      <c r="A34" s="1" t="s">
        <v>6</v>
      </c>
      <c r="B34" s="1" t="s">
        <v>25</v>
      </c>
      <c r="C34" s="1" t="s">
        <v>26</v>
      </c>
      <c r="D34" s="3">
        <v>10743</v>
      </c>
      <c r="E34" s="4">
        <v>29</v>
      </c>
      <c r="F34" s="3">
        <v>0.25</v>
      </c>
    </row>
    <row r="35" spans="1:6" ht="15.75">
      <c r="A35" s="1" t="s">
        <v>9</v>
      </c>
      <c r="B35" s="1" t="s">
        <v>25</v>
      </c>
      <c r="C35" s="1" t="s">
        <v>26</v>
      </c>
      <c r="D35" s="3">
        <v>24305</v>
      </c>
      <c r="E35" s="4">
        <v>584</v>
      </c>
      <c r="F35" s="3">
        <v>0.26</v>
      </c>
    </row>
    <row r="36" spans="1:6" ht="15.75">
      <c r="A36" s="1" t="s">
        <v>10</v>
      </c>
      <c r="B36" s="1" t="s">
        <v>25</v>
      </c>
      <c r="C36" s="1" t="s">
        <v>26</v>
      </c>
      <c r="D36" s="3">
        <v>46951</v>
      </c>
      <c r="E36" s="4">
        <v>621</v>
      </c>
      <c r="F36" s="3">
        <v>0.46</v>
      </c>
    </row>
    <row r="37" spans="1:6" ht="15.75">
      <c r="A37" s="1" t="s">
        <v>11</v>
      </c>
      <c r="B37" s="1" t="s">
        <v>25</v>
      </c>
      <c r="C37" s="1" t="s">
        <v>26</v>
      </c>
      <c r="D37" s="3">
        <v>19400</v>
      </c>
      <c r="E37" s="4">
        <v>810</v>
      </c>
      <c r="F37" s="3">
        <v>0.99</v>
      </c>
    </row>
    <row r="38" spans="1:6" ht="15.75">
      <c r="A38" s="1" t="s">
        <v>12</v>
      </c>
      <c r="B38" s="1" t="s">
        <v>25</v>
      </c>
      <c r="C38" s="1" t="s">
        <v>26</v>
      </c>
      <c r="D38" s="3">
        <v>6202</v>
      </c>
      <c r="E38" s="4">
        <v>198</v>
      </c>
      <c r="F38" s="3">
        <v>0.37</v>
      </c>
    </row>
    <row r="39" spans="1:6" ht="15.75">
      <c r="A39" s="1" t="s">
        <v>13</v>
      </c>
      <c r="B39" s="1" t="s">
        <v>25</v>
      </c>
      <c r="C39" s="1" t="s">
        <v>26</v>
      </c>
      <c r="D39" s="3">
        <v>99346</v>
      </c>
      <c r="E39" s="4">
        <v>3822</v>
      </c>
      <c r="F39" s="3">
        <v>0.88</v>
      </c>
    </row>
    <row r="40" spans="1:6" ht="15.75">
      <c r="A40" s="1" t="s">
        <v>14</v>
      </c>
      <c r="B40" s="1" t="s">
        <v>25</v>
      </c>
      <c r="C40" s="1" t="s">
        <v>26</v>
      </c>
      <c r="D40" s="3">
        <v>27459</v>
      </c>
      <c r="E40" s="4">
        <v>544</v>
      </c>
      <c r="F40" s="3">
        <v>0.34</v>
      </c>
    </row>
    <row r="41" spans="1:6" ht="15.75">
      <c r="A41" s="1" t="s">
        <v>15</v>
      </c>
      <c r="B41" s="1" t="s">
        <v>25</v>
      </c>
      <c r="C41" s="1" t="s">
        <v>26</v>
      </c>
      <c r="D41" s="3">
        <v>60778</v>
      </c>
      <c r="E41" s="4">
        <v>1566</v>
      </c>
      <c r="F41" s="3">
        <v>0.7</v>
      </c>
    </row>
    <row r="42" spans="1:6" ht="15.75">
      <c r="A42" s="1" t="s">
        <v>16</v>
      </c>
      <c r="B42" s="1" t="s">
        <v>25</v>
      </c>
      <c r="C42" s="1" t="s">
        <v>26</v>
      </c>
      <c r="D42" s="3">
        <v>48247</v>
      </c>
      <c r="E42" s="4">
        <v>1411</v>
      </c>
      <c r="F42" s="3">
        <v>0.7</v>
      </c>
    </row>
    <row r="43" spans="1:6" ht="15.75">
      <c r="A43" s="1" t="s">
        <v>17</v>
      </c>
      <c r="B43" s="1" t="s">
        <v>25</v>
      </c>
      <c r="C43" s="1" t="s">
        <v>26</v>
      </c>
      <c r="D43" s="3">
        <v>35834</v>
      </c>
      <c r="E43" s="4">
        <v>592</v>
      </c>
      <c r="F43" s="3">
        <v>0.5</v>
      </c>
    </row>
    <row r="44" spans="1:6" ht="15.75">
      <c r="A44" s="1" t="s">
        <v>18</v>
      </c>
      <c r="B44" s="1" t="s">
        <v>25</v>
      </c>
      <c r="C44" s="1" t="s">
        <v>26</v>
      </c>
      <c r="D44" s="3">
        <v>59313</v>
      </c>
      <c r="E44" s="4">
        <v>728</v>
      </c>
      <c r="F44" s="3">
        <v>0.68</v>
      </c>
    </row>
    <row r="45" spans="1:6" ht="15.75">
      <c r="A45" s="1" t="s">
        <v>19</v>
      </c>
      <c r="B45" s="1" t="s">
        <v>25</v>
      </c>
      <c r="C45" s="1" t="s">
        <v>26</v>
      </c>
      <c r="D45" s="3">
        <v>126430</v>
      </c>
      <c r="E45" s="4">
        <v>2127</v>
      </c>
      <c r="F45" s="3">
        <v>0.93</v>
      </c>
    </row>
    <row r="46" spans="1:6" ht="15.75">
      <c r="A46" s="1" t="s">
        <v>20</v>
      </c>
      <c r="B46" s="1" t="s">
        <v>25</v>
      </c>
      <c r="C46" s="1" t="s">
        <v>26</v>
      </c>
      <c r="D46" s="3">
        <v>87677</v>
      </c>
      <c r="E46" s="4">
        <v>1562</v>
      </c>
      <c r="F46" s="3">
        <v>0.44</v>
      </c>
    </row>
    <row r="47" spans="1:6" ht="15.75">
      <c r="A47" s="1" t="s">
        <v>21</v>
      </c>
      <c r="B47" s="1" t="s">
        <v>25</v>
      </c>
      <c r="C47" s="1" t="s">
        <v>26</v>
      </c>
      <c r="D47" s="3">
        <v>13687</v>
      </c>
      <c r="E47" s="4">
        <v>269</v>
      </c>
      <c r="F47" s="3">
        <v>0.5</v>
      </c>
    </row>
    <row r="48" spans="1:6" ht="15.75">
      <c r="A48" s="1" t="s">
        <v>22</v>
      </c>
      <c r="B48" s="1" t="s">
        <v>25</v>
      </c>
      <c r="C48" s="1" t="s">
        <v>26</v>
      </c>
      <c r="D48" s="3">
        <v>1611</v>
      </c>
      <c r="E48" s="4">
        <v>56</v>
      </c>
      <c r="F48" s="3">
        <v>0.28999999999999998</v>
      </c>
    </row>
    <row r="49" spans="1:6" ht="15.75">
      <c r="A49" s="1" t="s">
        <v>23</v>
      </c>
      <c r="B49" s="1" t="s">
        <v>25</v>
      </c>
      <c r="C49" s="1" t="s">
        <v>26</v>
      </c>
      <c r="D49" s="3">
        <v>15967</v>
      </c>
      <c r="E49" s="4">
        <v>262</v>
      </c>
      <c r="F49" s="3">
        <v>0.26</v>
      </c>
    </row>
    <row r="50" spans="1:6" ht="15.75">
      <c r="A50" s="1" t="s">
        <v>6</v>
      </c>
      <c r="B50" s="1" t="s">
        <v>25</v>
      </c>
      <c r="C50" s="1" t="s">
        <v>27</v>
      </c>
      <c r="D50" s="3">
        <v>14940</v>
      </c>
      <c r="E50" s="4">
        <v>71</v>
      </c>
      <c r="F50" s="3">
        <v>0.9</v>
      </c>
    </row>
    <row r="51" spans="1:6" ht="15.75">
      <c r="A51" s="1" t="s">
        <v>9</v>
      </c>
      <c r="B51" s="1" t="s">
        <v>25</v>
      </c>
      <c r="C51" s="1" t="s">
        <v>27</v>
      </c>
      <c r="D51" s="3">
        <v>46080</v>
      </c>
      <c r="E51" s="4">
        <v>679</v>
      </c>
      <c r="F51" s="3">
        <v>0.86</v>
      </c>
    </row>
    <row r="52" spans="1:6" ht="15.75">
      <c r="A52" s="1" t="s">
        <v>10</v>
      </c>
      <c r="B52" s="1" t="s">
        <v>25</v>
      </c>
      <c r="C52" s="1" t="s">
        <v>27</v>
      </c>
      <c r="D52" s="3">
        <v>25316</v>
      </c>
      <c r="E52" s="4">
        <v>697</v>
      </c>
      <c r="F52" s="3">
        <v>0.75</v>
      </c>
    </row>
    <row r="53" spans="1:6" ht="15.75">
      <c r="A53" s="1" t="s">
        <v>11</v>
      </c>
      <c r="B53" s="1" t="s">
        <v>25</v>
      </c>
      <c r="C53" s="1" t="s">
        <v>27</v>
      </c>
      <c r="D53" s="3">
        <v>29362</v>
      </c>
      <c r="E53" s="4">
        <v>1322</v>
      </c>
      <c r="F53" s="3">
        <v>0.74</v>
      </c>
    </row>
    <row r="54" spans="1:6" ht="15.75">
      <c r="A54" s="1" t="s">
        <v>12</v>
      </c>
      <c r="B54" s="1" t="s">
        <v>25</v>
      </c>
      <c r="C54" s="1" t="s">
        <v>27</v>
      </c>
      <c r="D54" s="3">
        <v>96368</v>
      </c>
      <c r="E54" s="4">
        <v>3471</v>
      </c>
      <c r="F54" s="3">
        <v>0.25</v>
      </c>
    </row>
    <row r="55" spans="1:6" ht="15.75">
      <c r="A55" s="1" t="s">
        <v>13</v>
      </c>
      <c r="B55" s="1" t="s">
        <v>25</v>
      </c>
      <c r="C55" s="1" t="s">
        <v>27</v>
      </c>
      <c r="D55" s="3">
        <v>4375</v>
      </c>
      <c r="E55" s="4">
        <v>132</v>
      </c>
      <c r="F55" s="3">
        <v>0.81</v>
      </c>
    </row>
    <row r="56" spans="1:6" ht="15.75">
      <c r="A56" s="1" t="s">
        <v>14</v>
      </c>
      <c r="B56" s="1" t="s">
        <v>25</v>
      </c>
      <c r="C56" s="1" t="s">
        <v>27</v>
      </c>
      <c r="D56" s="3">
        <v>11982</v>
      </c>
      <c r="E56" s="4">
        <v>379</v>
      </c>
      <c r="F56" s="3">
        <v>0.71</v>
      </c>
    </row>
    <row r="57" spans="1:6" ht="15.75">
      <c r="A57" s="1" t="s">
        <v>15</v>
      </c>
      <c r="B57" s="1" t="s">
        <v>25</v>
      </c>
      <c r="C57" s="1" t="s">
        <v>27</v>
      </c>
      <c r="D57" s="3">
        <v>82638</v>
      </c>
      <c r="E57" s="4">
        <v>1617</v>
      </c>
      <c r="F57" s="3">
        <v>0.59</v>
      </c>
    </row>
    <row r="58" spans="1:6" ht="15.75">
      <c r="A58" s="1" t="s">
        <v>16</v>
      </c>
      <c r="B58" s="1" t="s">
        <v>25</v>
      </c>
      <c r="C58" s="1" t="s">
        <v>27</v>
      </c>
      <c r="D58" s="3">
        <v>77106</v>
      </c>
      <c r="E58" s="4">
        <v>968</v>
      </c>
      <c r="F58" s="3">
        <v>0.28000000000000003</v>
      </c>
    </row>
    <row r="59" spans="1:6" ht="15.75">
      <c r="A59" s="1" t="s">
        <v>17</v>
      </c>
      <c r="B59" s="1" t="s">
        <v>25</v>
      </c>
      <c r="C59" s="1" t="s">
        <v>27</v>
      </c>
      <c r="D59" s="3">
        <v>40531</v>
      </c>
      <c r="E59" s="4">
        <v>606</v>
      </c>
      <c r="F59" s="3">
        <v>0.39</v>
      </c>
    </row>
    <row r="60" spans="1:6" ht="15.75">
      <c r="A60" s="1" t="s">
        <v>18</v>
      </c>
      <c r="B60" s="1" t="s">
        <v>25</v>
      </c>
      <c r="C60" s="1" t="s">
        <v>27</v>
      </c>
      <c r="D60" s="3">
        <v>50292</v>
      </c>
      <c r="E60" s="4">
        <v>1733</v>
      </c>
      <c r="F60" s="3">
        <v>0.28999999999999998</v>
      </c>
    </row>
    <row r="61" spans="1:6" ht="15.75">
      <c r="A61" s="1" t="s">
        <v>19</v>
      </c>
      <c r="B61" s="1" t="s">
        <v>25</v>
      </c>
      <c r="C61" s="1" t="s">
        <v>27</v>
      </c>
      <c r="D61" s="3">
        <v>104089</v>
      </c>
      <c r="E61" s="4">
        <v>2713</v>
      </c>
      <c r="F61" s="3">
        <v>0.79</v>
      </c>
    </row>
    <row r="62" spans="1:6" ht="15.75">
      <c r="A62" s="1" t="s">
        <v>20</v>
      </c>
      <c r="B62" s="1" t="s">
        <v>25</v>
      </c>
      <c r="C62" s="1" t="s">
        <v>27</v>
      </c>
      <c r="D62" s="3">
        <v>17316</v>
      </c>
      <c r="E62" s="4">
        <v>439</v>
      </c>
      <c r="F62" s="3">
        <v>0.73</v>
      </c>
    </row>
    <row r="63" spans="1:6" ht="15.75">
      <c r="A63" s="1" t="s">
        <v>21</v>
      </c>
      <c r="B63" s="1" t="s">
        <v>25</v>
      </c>
      <c r="C63" s="1" t="s">
        <v>27</v>
      </c>
      <c r="D63" s="3">
        <v>14032</v>
      </c>
      <c r="E63" s="4">
        <v>572</v>
      </c>
      <c r="F63" s="3">
        <v>0.26</v>
      </c>
    </row>
    <row r="64" spans="1:6" ht="15.75">
      <c r="A64" s="1" t="s">
        <v>22</v>
      </c>
      <c r="B64" s="1" t="s">
        <v>25</v>
      </c>
      <c r="C64" s="1" t="s">
        <v>27</v>
      </c>
      <c r="D64" s="3">
        <v>16099</v>
      </c>
      <c r="E64" s="4">
        <v>505</v>
      </c>
      <c r="F64" s="3">
        <v>0.19</v>
      </c>
    </row>
    <row r="65" spans="1:6" ht="15.75">
      <c r="A65" s="1" t="s">
        <v>23</v>
      </c>
      <c r="B65" s="1" t="s">
        <v>25</v>
      </c>
      <c r="C65" s="1" t="s">
        <v>27</v>
      </c>
      <c r="D65" s="3">
        <v>15026</v>
      </c>
      <c r="E65" s="4">
        <v>222</v>
      </c>
      <c r="F65" s="3">
        <v>0.54</v>
      </c>
    </row>
    <row r="66" spans="1:6" ht="15.75">
      <c r="A66" s="1" t="s">
        <v>6</v>
      </c>
      <c r="B66" s="1" t="s">
        <v>28</v>
      </c>
      <c r="C66" s="1" t="s">
        <v>29</v>
      </c>
      <c r="D66" s="3">
        <v>8810</v>
      </c>
      <c r="E66" s="4">
        <v>202</v>
      </c>
      <c r="F66" s="3">
        <v>0.62</v>
      </c>
    </row>
    <row r="67" spans="1:6" ht="15.75">
      <c r="A67" s="1" t="s">
        <v>9</v>
      </c>
      <c r="B67" s="1" t="s">
        <v>28</v>
      </c>
      <c r="C67" s="1" t="s">
        <v>29</v>
      </c>
      <c r="D67" s="3">
        <v>9734</v>
      </c>
      <c r="E67" s="4">
        <v>238</v>
      </c>
      <c r="F67" s="3">
        <v>0.32</v>
      </c>
    </row>
    <row r="68" spans="1:6" ht="15.75">
      <c r="A68" s="1" t="s">
        <v>10</v>
      </c>
      <c r="B68" s="1" t="s">
        <v>28</v>
      </c>
      <c r="C68" s="1" t="s">
        <v>29</v>
      </c>
      <c r="D68" s="3">
        <v>14728</v>
      </c>
      <c r="E68" s="4">
        <v>505</v>
      </c>
      <c r="F68" s="3">
        <v>0.56000000000000005</v>
      </c>
    </row>
    <row r="69" spans="1:6" ht="15.75">
      <c r="A69" s="1" t="s">
        <v>11</v>
      </c>
      <c r="B69" s="1" t="s">
        <v>28</v>
      </c>
      <c r="C69" s="1" t="s">
        <v>29</v>
      </c>
      <c r="D69" s="3">
        <v>1481</v>
      </c>
      <c r="E69" s="4">
        <v>47</v>
      </c>
      <c r="F69" s="3">
        <v>0.35</v>
      </c>
    </row>
    <row r="70" spans="1:6" ht="15.75">
      <c r="A70" s="1" t="s">
        <v>12</v>
      </c>
      <c r="B70" s="1" t="s">
        <v>28</v>
      </c>
      <c r="C70" s="1" t="s">
        <v>29</v>
      </c>
      <c r="D70" s="3">
        <v>20159</v>
      </c>
      <c r="E70" s="4">
        <v>252</v>
      </c>
      <c r="F70" s="3">
        <v>0.33</v>
      </c>
    </row>
    <row r="71" spans="1:6" ht="15.75">
      <c r="A71" s="1" t="s">
        <v>13</v>
      </c>
      <c r="B71" s="1" t="s">
        <v>28</v>
      </c>
      <c r="C71" s="1" t="s">
        <v>29</v>
      </c>
      <c r="D71" s="3">
        <v>23653</v>
      </c>
      <c r="E71" s="4">
        <v>1090</v>
      </c>
      <c r="F71" s="3">
        <v>0.37</v>
      </c>
    </row>
    <row r="72" spans="1:6" ht="15.75">
      <c r="A72" s="1" t="s">
        <v>14</v>
      </c>
      <c r="B72" s="1" t="s">
        <v>28</v>
      </c>
      <c r="C72" s="1" t="s">
        <v>29</v>
      </c>
      <c r="D72" s="3">
        <v>53691</v>
      </c>
      <c r="E72" s="4">
        <v>187</v>
      </c>
      <c r="F72" s="3">
        <v>0.55000000000000004</v>
      </c>
    </row>
    <row r="73" spans="1:6" ht="15.75">
      <c r="A73" s="1" t="s">
        <v>15</v>
      </c>
      <c r="B73" s="1" t="s">
        <v>28</v>
      </c>
      <c r="C73" s="1" t="s">
        <v>29</v>
      </c>
      <c r="D73" s="3">
        <v>37779</v>
      </c>
      <c r="E73" s="4">
        <v>614</v>
      </c>
      <c r="F73" s="3">
        <v>0.65</v>
      </c>
    </row>
    <row r="74" spans="1:6" ht="15.75">
      <c r="A74" s="1" t="s">
        <v>16</v>
      </c>
      <c r="B74" s="1" t="s">
        <v>28</v>
      </c>
      <c r="C74" s="1" t="s">
        <v>29</v>
      </c>
      <c r="D74" s="3">
        <v>45608</v>
      </c>
      <c r="E74" s="4">
        <v>1314</v>
      </c>
      <c r="F74" s="3">
        <v>0.69</v>
      </c>
    </row>
    <row r="75" spans="1:6" ht="15.75">
      <c r="A75" s="1" t="s">
        <v>17</v>
      </c>
      <c r="B75" s="1" t="s">
        <v>28</v>
      </c>
      <c r="C75" s="1" t="s">
        <v>29</v>
      </c>
      <c r="D75" s="3">
        <v>66726</v>
      </c>
      <c r="E75" s="4">
        <v>2037</v>
      </c>
      <c r="F75" s="3">
        <v>0.49</v>
      </c>
    </row>
    <row r="76" spans="1:6" ht="15.75">
      <c r="A76" s="1" t="s">
        <v>18</v>
      </c>
      <c r="B76" s="1" t="s">
        <v>28</v>
      </c>
      <c r="C76" s="1" t="s">
        <v>29</v>
      </c>
      <c r="D76" s="3">
        <v>51740</v>
      </c>
      <c r="E76" s="4">
        <v>1363</v>
      </c>
      <c r="F76" s="3">
        <v>0.48</v>
      </c>
    </row>
    <row r="77" spans="1:6" ht="15.75">
      <c r="A77" s="1" t="s">
        <v>19</v>
      </c>
      <c r="B77" s="1" t="s">
        <v>28</v>
      </c>
      <c r="C77" s="1" t="s">
        <v>29</v>
      </c>
      <c r="D77" s="3">
        <v>15096</v>
      </c>
      <c r="E77" s="4">
        <v>359</v>
      </c>
      <c r="F77" s="3">
        <v>0.36</v>
      </c>
    </row>
    <row r="78" spans="1:6" ht="15.75">
      <c r="A78" s="1" t="s">
        <v>20</v>
      </c>
      <c r="B78" s="1" t="s">
        <v>28</v>
      </c>
      <c r="C78" s="1" t="s">
        <v>29</v>
      </c>
      <c r="D78" s="3">
        <v>144483</v>
      </c>
      <c r="E78" s="4">
        <v>2724</v>
      </c>
      <c r="F78" s="3">
        <v>0.39</v>
      </c>
    </row>
    <row r="79" spans="1:6" ht="15.75">
      <c r="A79" s="1" t="s">
        <v>21</v>
      </c>
      <c r="B79" s="1" t="s">
        <v>28</v>
      </c>
      <c r="C79" s="1" t="s">
        <v>29</v>
      </c>
      <c r="D79" s="3">
        <v>4393</v>
      </c>
      <c r="E79" s="4">
        <v>51</v>
      </c>
      <c r="F79" s="3">
        <v>0.41</v>
      </c>
    </row>
    <row r="80" spans="1:6" ht="15.75">
      <c r="A80" s="1" t="s">
        <v>22</v>
      </c>
      <c r="B80" s="1" t="s">
        <v>28</v>
      </c>
      <c r="C80" s="1" t="s">
        <v>29</v>
      </c>
      <c r="D80" s="3">
        <v>6958</v>
      </c>
      <c r="E80" s="4">
        <v>221</v>
      </c>
      <c r="F80" s="3">
        <v>0.16</v>
      </c>
    </row>
    <row r="81" spans="1:6" ht="15.75">
      <c r="A81" s="1" t="s">
        <v>23</v>
      </c>
      <c r="B81" s="1" t="s">
        <v>28</v>
      </c>
      <c r="C81" s="1" t="s">
        <v>29</v>
      </c>
      <c r="D81" s="3">
        <v>6926</v>
      </c>
      <c r="E81" s="4">
        <v>193</v>
      </c>
      <c r="F81" s="3">
        <v>0.19</v>
      </c>
    </row>
    <row r="82" spans="1:6" ht="15.75">
      <c r="A82" s="1" t="s">
        <v>6</v>
      </c>
      <c r="B82" s="1" t="s">
        <v>30</v>
      </c>
      <c r="C82" s="1" t="s">
        <v>29</v>
      </c>
      <c r="D82" s="3">
        <v>18700</v>
      </c>
      <c r="E82" s="4">
        <v>598</v>
      </c>
      <c r="F82" s="3">
        <v>0.64</v>
      </c>
    </row>
    <row r="83" spans="1:6" ht="15.75">
      <c r="A83" s="1" t="s">
        <v>9</v>
      </c>
      <c r="B83" s="1" t="s">
        <v>30</v>
      </c>
      <c r="C83" s="1" t="s">
        <v>29</v>
      </c>
      <c r="D83" s="3">
        <v>509</v>
      </c>
      <c r="E83" s="4">
        <v>5</v>
      </c>
      <c r="F83" s="3">
        <v>0.5</v>
      </c>
    </row>
    <row r="84" spans="1:6" ht="15.75">
      <c r="A84" s="1" t="s">
        <v>10</v>
      </c>
      <c r="B84" s="1" t="s">
        <v>30</v>
      </c>
      <c r="C84" s="1" t="s">
        <v>29</v>
      </c>
      <c r="D84" s="3">
        <v>26014</v>
      </c>
      <c r="E84" s="4">
        <v>561</v>
      </c>
      <c r="F84" s="3">
        <v>0.67</v>
      </c>
    </row>
    <row r="85" spans="1:6" ht="15.75">
      <c r="A85" s="1" t="s">
        <v>11</v>
      </c>
      <c r="B85" s="1" t="s">
        <v>30</v>
      </c>
      <c r="C85" s="1" t="s">
        <v>29</v>
      </c>
      <c r="D85" s="3">
        <v>49859</v>
      </c>
      <c r="E85" s="4">
        <v>1093</v>
      </c>
      <c r="F85" s="3">
        <v>0.36</v>
      </c>
    </row>
    <row r="86" spans="1:6" ht="15.75">
      <c r="A86" s="1" t="s">
        <v>12</v>
      </c>
      <c r="B86" s="1" t="s">
        <v>30</v>
      </c>
      <c r="C86" s="1" t="s">
        <v>29</v>
      </c>
      <c r="D86" s="3">
        <v>11198</v>
      </c>
      <c r="E86" s="4">
        <v>121</v>
      </c>
      <c r="F86" s="3">
        <v>0.54</v>
      </c>
    </row>
    <row r="87" spans="1:6" ht="15.75">
      <c r="A87" s="1" t="s">
        <v>13</v>
      </c>
      <c r="B87" s="1" t="s">
        <v>30</v>
      </c>
      <c r="C87" s="1" t="s">
        <v>29</v>
      </c>
      <c r="D87" s="3">
        <v>90437</v>
      </c>
      <c r="E87" s="4">
        <v>2317</v>
      </c>
      <c r="F87" s="3">
        <v>0.25</v>
      </c>
    </row>
    <row r="88" spans="1:6" ht="15.75">
      <c r="A88" s="1" t="s">
        <v>14</v>
      </c>
      <c r="B88" s="1" t="s">
        <v>30</v>
      </c>
      <c r="C88" s="1" t="s">
        <v>29</v>
      </c>
      <c r="D88" s="3">
        <v>75457</v>
      </c>
      <c r="E88" s="4">
        <v>1089</v>
      </c>
      <c r="F88" s="3">
        <v>0.17</v>
      </c>
    </row>
    <row r="89" spans="1:6" ht="15.75">
      <c r="A89" s="1" t="s">
        <v>15</v>
      </c>
      <c r="B89" s="1" t="s">
        <v>30</v>
      </c>
      <c r="C89" s="1" t="s">
        <v>29</v>
      </c>
      <c r="D89" s="3">
        <v>22671</v>
      </c>
      <c r="E89" s="4">
        <v>492</v>
      </c>
      <c r="F89" s="3">
        <v>0.46</v>
      </c>
    </row>
    <row r="90" spans="1:6" ht="15.75">
      <c r="A90" s="1" t="s">
        <v>16</v>
      </c>
      <c r="B90" s="1" t="s">
        <v>30</v>
      </c>
      <c r="C90" s="1" t="s">
        <v>29</v>
      </c>
      <c r="D90" s="3">
        <v>12330</v>
      </c>
      <c r="E90" s="4">
        <v>518</v>
      </c>
      <c r="F90" s="3">
        <v>0.36</v>
      </c>
    </row>
    <row r="91" spans="1:6" ht="15.75">
      <c r="A91" s="1" t="s">
        <v>17</v>
      </c>
      <c r="B91" s="1" t="s">
        <v>30</v>
      </c>
      <c r="C91" s="1" t="s">
        <v>29</v>
      </c>
      <c r="D91" s="3">
        <v>97983</v>
      </c>
      <c r="E91" s="4">
        <v>2089</v>
      </c>
      <c r="F91" s="3">
        <v>0.4</v>
      </c>
    </row>
    <row r="92" spans="1:6" ht="15.75">
      <c r="A92" s="1" t="s">
        <v>18</v>
      </c>
      <c r="B92" s="1" t="s">
        <v>30</v>
      </c>
      <c r="C92" s="1" t="s">
        <v>29</v>
      </c>
      <c r="D92" s="3">
        <v>24944</v>
      </c>
      <c r="E92" s="4">
        <v>112</v>
      </c>
      <c r="F92" s="3">
        <v>0.48</v>
      </c>
    </row>
    <row r="93" spans="1:6" ht="15.75">
      <c r="A93" s="1" t="s">
        <v>19</v>
      </c>
      <c r="B93" s="1" t="s">
        <v>30</v>
      </c>
      <c r="C93" s="1" t="s">
        <v>29</v>
      </c>
      <c r="D93" s="3">
        <v>147602</v>
      </c>
      <c r="E93" s="4">
        <v>3052</v>
      </c>
      <c r="F93" s="3">
        <v>0.7</v>
      </c>
    </row>
    <row r="94" spans="1:6" ht="15.75">
      <c r="A94" s="1" t="s">
        <v>20</v>
      </c>
      <c r="B94" s="1" t="s">
        <v>30</v>
      </c>
      <c r="C94" s="1" t="s">
        <v>29</v>
      </c>
      <c r="D94" s="3">
        <v>167712</v>
      </c>
      <c r="E94" s="4">
        <v>3685</v>
      </c>
      <c r="F94" s="3">
        <v>0.21</v>
      </c>
    </row>
    <row r="95" spans="1:6" ht="15.75">
      <c r="A95" s="1" t="s">
        <v>21</v>
      </c>
      <c r="B95" s="1" t="s">
        <v>30</v>
      </c>
      <c r="C95" s="1" t="s">
        <v>29</v>
      </c>
      <c r="D95" s="3">
        <v>16256</v>
      </c>
      <c r="E95" s="4">
        <v>260</v>
      </c>
      <c r="F95" s="3">
        <v>0.19</v>
      </c>
    </row>
    <row r="96" spans="1:6" ht="15.75">
      <c r="A96" s="1" t="s">
        <v>22</v>
      </c>
      <c r="B96" s="1" t="s">
        <v>30</v>
      </c>
      <c r="C96" s="1" t="s">
        <v>29</v>
      </c>
      <c r="D96" s="3">
        <v>1049</v>
      </c>
      <c r="E96" s="4">
        <v>29</v>
      </c>
      <c r="F96" s="3">
        <v>0.28000000000000003</v>
      </c>
    </row>
    <row r="97" spans="1:6" ht="15.75">
      <c r="A97" s="1" t="s">
        <v>23</v>
      </c>
      <c r="B97" s="1" t="s">
        <v>30</v>
      </c>
      <c r="C97" s="1" t="s">
        <v>29</v>
      </c>
      <c r="D97" s="3">
        <v>15287</v>
      </c>
      <c r="E97" s="4">
        <v>261</v>
      </c>
      <c r="F97" s="3">
        <v>7.0000000000000007E-2</v>
      </c>
    </row>
    <row r="98" spans="1:6" ht="15.75">
      <c r="A98" s="1" t="s">
        <v>6</v>
      </c>
      <c r="B98" s="1" t="s">
        <v>31</v>
      </c>
      <c r="C98" s="1" t="s">
        <v>31</v>
      </c>
      <c r="D98" s="3">
        <v>14319</v>
      </c>
      <c r="E98" s="4">
        <v>293</v>
      </c>
      <c r="F98" s="3">
        <v>0.75</v>
      </c>
    </row>
    <row r="99" spans="1:6" ht="15.75">
      <c r="A99" s="1" t="s">
        <v>9</v>
      </c>
      <c r="B99" s="1" t="s">
        <v>31</v>
      </c>
      <c r="C99" s="1" t="s">
        <v>31</v>
      </c>
      <c r="D99" s="3">
        <v>22131</v>
      </c>
      <c r="E99" s="4">
        <v>698</v>
      </c>
      <c r="F99" s="3">
        <v>0.36</v>
      </c>
    </row>
    <row r="100" spans="1:6" ht="15.75">
      <c r="A100" s="1" t="s">
        <v>10</v>
      </c>
      <c r="B100" s="1" t="s">
        <v>31</v>
      </c>
      <c r="C100" s="1" t="s">
        <v>31</v>
      </c>
      <c r="D100" s="3">
        <v>48611</v>
      </c>
      <c r="E100" s="4">
        <v>505</v>
      </c>
      <c r="F100" s="3">
        <v>0.36</v>
      </c>
    </row>
    <row r="101" spans="1:6" ht="15.75">
      <c r="A101" s="1" t="s">
        <v>11</v>
      </c>
      <c r="B101" s="1" t="s">
        <v>31</v>
      </c>
      <c r="C101" s="1" t="s">
        <v>31</v>
      </c>
      <c r="D101" s="3">
        <v>8750</v>
      </c>
      <c r="E101" s="4">
        <v>41</v>
      </c>
      <c r="F101" s="3">
        <v>0.38</v>
      </c>
    </row>
    <row r="102" spans="1:6" ht="15.75">
      <c r="A102" s="1" t="s">
        <v>12</v>
      </c>
      <c r="B102" s="1" t="s">
        <v>31</v>
      </c>
      <c r="C102" s="1" t="s">
        <v>31</v>
      </c>
      <c r="D102" s="3">
        <v>96751</v>
      </c>
      <c r="E102" s="4">
        <v>3795</v>
      </c>
      <c r="F102" s="3">
        <v>0.44</v>
      </c>
    </row>
    <row r="103" spans="1:6" ht="15.75">
      <c r="A103" s="1" t="s">
        <v>13</v>
      </c>
      <c r="B103" s="1" t="s">
        <v>31</v>
      </c>
      <c r="C103" s="1" t="s">
        <v>31</v>
      </c>
      <c r="D103" s="3">
        <v>19567</v>
      </c>
      <c r="E103" s="4">
        <v>549</v>
      </c>
      <c r="F103" s="3">
        <v>0.46</v>
      </c>
    </row>
    <row r="104" spans="1:6" ht="15.75">
      <c r="A104" s="1" t="s">
        <v>14</v>
      </c>
      <c r="B104" s="1" t="s">
        <v>31</v>
      </c>
      <c r="C104" s="1" t="s">
        <v>31</v>
      </c>
      <c r="D104" s="3">
        <v>36737</v>
      </c>
      <c r="E104" s="4">
        <v>1075</v>
      </c>
      <c r="F104" s="3">
        <v>0.72</v>
      </c>
    </row>
    <row r="105" spans="1:6" ht="15.75">
      <c r="A105" s="1" t="s">
        <v>15</v>
      </c>
      <c r="B105" s="1" t="s">
        <v>31</v>
      </c>
      <c r="C105" s="1" t="s">
        <v>31</v>
      </c>
      <c r="D105" s="3">
        <v>33134</v>
      </c>
      <c r="E105" s="4">
        <v>768</v>
      </c>
      <c r="F105" s="3">
        <v>0.25</v>
      </c>
    </row>
    <row r="106" spans="1:6" ht="15.75">
      <c r="A106" s="1" t="s">
        <v>16</v>
      </c>
      <c r="B106" s="1" t="s">
        <v>31</v>
      </c>
      <c r="C106" s="1" t="s">
        <v>31</v>
      </c>
      <c r="D106" s="3">
        <v>88963</v>
      </c>
      <c r="E106" s="4">
        <v>2192</v>
      </c>
      <c r="F106" s="3">
        <v>0.32</v>
      </c>
    </row>
    <row r="107" spans="1:6" ht="15.75">
      <c r="A107" s="1" t="s">
        <v>17</v>
      </c>
      <c r="B107" s="1" t="s">
        <v>31</v>
      </c>
      <c r="C107" s="1" t="s">
        <v>31</v>
      </c>
      <c r="D107" s="3">
        <v>41784</v>
      </c>
      <c r="E107" s="4">
        <v>780</v>
      </c>
      <c r="F107" s="3">
        <v>0.3</v>
      </c>
    </row>
    <row r="108" spans="1:6" ht="15.75">
      <c r="A108" s="1" t="s">
        <v>18</v>
      </c>
      <c r="B108" s="1" t="s">
        <v>31</v>
      </c>
      <c r="C108" s="1" t="s">
        <v>31</v>
      </c>
      <c r="D108" s="3">
        <v>6610</v>
      </c>
      <c r="E108" s="4">
        <v>144</v>
      </c>
      <c r="F108" s="3">
        <v>0.2</v>
      </c>
    </row>
    <row r="109" spans="1:6" ht="15.75">
      <c r="A109" s="1" t="s">
        <v>19</v>
      </c>
      <c r="B109" s="1" t="s">
        <v>31</v>
      </c>
      <c r="C109" s="1" t="s">
        <v>31</v>
      </c>
      <c r="D109" s="3">
        <v>148474</v>
      </c>
      <c r="E109" s="4">
        <v>6629</v>
      </c>
      <c r="F109" s="3">
        <v>0.78</v>
      </c>
    </row>
    <row r="110" spans="1:6" ht="15.75">
      <c r="A110" s="1" t="s">
        <v>20</v>
      </c>
      <c r="B110" s="1" t="s">
        <v>31</v>
      </c>
      <c r="C110" s="1" t="s">
        <v>31</v>
      </c>
      <c r="D110" s="3">
        <v>19499</v>
      </c>
      <c r="E110" s="4">
        <v>112</v>
      </c>
      <c r="F110" s="3">
        <v>0.56000000000000005</v>
      </c>
    </row>
    <row r="111" spans="1:6" ht="15.75">
      <c r="A111" s="1" t="s">
        <v>21</v>
      </c>
      <c r="B111" s="1" t="s">
        <v>31</v>
      </c>
      <c r="C111" s="1" t="s">
        <v>31</v>
      </c>
      <c r="D111" s="3">
        <v>6968</v>
      </c>
      <c r="E111" s="4">
        <v>156</v>
      </c>
      <c r="F111" s="3">
        <v>0.13</v>
      </c>
    </row>
    <row r="112" spans="1:6" ht="15.75">
      <c r="A112" s="1" t="s">
        <v>22</v>
      </c>
      <c r="B112" s="1" t="s">
        <v>31</v>
      </c>
      <c r="C112" s="1" t="s">
        <v>31</v>
      </c>
      <c r="D112" s="3">
        <v>7687</v>
      </c>
      <c r="E112" s="4">
        <v>104</v>
      </c>
      <c r="F112" s="3">
        <v>0.22</v>
      </c>
    </row>
    <row r="113" spans="1:6" ht="15.75">
      <c r="A113" s="1" t="s">
        <v>23</v>
      </c>
      <c r="B113" s="1" t="s">
        <v>31</v>
      </c>
      <c r="C113" s="1" t="s">
        <v>31</v>
      </c>
      <c r="D113" s="3">
        <v>14013</v>
      </c>
      <c r="E113" s="4">
        <v>209</v>
      </c>
      <c r="F113" s="3">
        <v>0.12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13"/>
  <sheetViews>
    <sheetView workbookViewId="0">
      <selection sqref="A1:F113"/>
    </sheetView>
  </sheetViews>
  <sheetFormatPr defaultRowHeight="15"/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</row>
    <row r="2" spans="1:6" ht="15.75">
      <c r="A2" s="1" t="s">
        <v>6</v>
      </c>
      <c r="B2" s="1" t="s">
        <v>7</v>
      </c>
      <c r="C2" s="1" t="s">
        <v>8</v>
      </c>
      <c r="D2" s="3">
        <v>43105</v>
      </c>
      <c r="E2" s="4">
        <v>1052</v>
      </c>
      <c r="F2" s="3">
        <v>0.83</v>
      </c>
    </row>
    <row r="3" spans="1:6" ht="15.75">
      <c r="A3" s="1" t="s">
        <v>9</v>
      </c>
      <c r="B3" s="1" t="s">
        <v>7</v>
      </c>
      <c r="C3" s="1" t="s">
        <v>8</v>
      </c>
      <c r="D3" s="3">
        <v>38920</v>
      </c>
      <c r="E3" s="4">
        <v>899</v>
      </c>
      <c r="F3" s="3">
        <v>0.35</v>
      </c>
    </row>
    <row r="4" spans="1:6" ht="15.75">
      <c r="A4" s="1" t="s">
        <v>10</v>
      </c>
      <c r="B4" s="1" t="s">
        <v>7</v>
      </c>
      <c r="C4" s="1" t="s">
        <v>8</v>
      </c>
      <c r="D4" s="3">
        <v>45133</v>
      </c>
      <c r="E4" s="4">
        <v>1790</v>
      </c>
      <c r="F4" s="3">
        <v>0.39</v>
      </c>
    </row>
    <row r="5" spans="1:6" ht="15.75">
      <c r="A5" s="1" t="s">
        <v>11</v>
      </c>
      <c r="B5" s="1" t="s">
        <v>7</v>
      </c>
      <c r="C5" s="1" t="s">
        <v>8</v>
      </c>
      <c r="D5" s="3">
        <v>15062</v>
      </c>
      <c r="E5" s="4">
        <v>488</v>
      </c>
      <c r="F5" s="3">
        <v>0.52</v>
      </c>
    </row>
    <row r="6" spans="1:6" ht="15.75">
      <c r="A6" s="1" t="s">
        <v>12</v>
      </c>
      <c r="B6" s="1" t="s">
        <v>7</v>
      </c>
      <c r="C6" s="1" t="s">
        <v>8</v>
      </c>
      <c r="D6" s="3">
        <v>80099</v>
      </c>
      <c r="E6" s="4">
        <v>545</v>
      </c>
      <c r="F6" s="3">
        <v>0.83</v>
      </c>
    </row>
    <row r="7" spans="1:6" ht="15.75">
      <c r="A7" s="1" t="s">
        <v>13</v>
      </c>
      <c r="B7" s="1" t="s">
        <v>7</v>
      </c>
      <c r="C7" s="1" t="s">
        <v>8</v>
      </c>
      <c r="D7" s="3">
        <v>91378</v>
      </c>
      <c r="E7" s="4">
        <v>1803</v>
      </c>
      <c r="F7" s="3">
        <v>0.72</v>
      </c>
    </row>
    <row r="8" spans="1:6" ht="15.75">
      <c r="A8" s="1" t="s">
        <v>14</v>
      </c>
      <c r="B8" s="1" t="s">
        <v>7</v>
      </c>
      <c r="C8" s="1" t="s">
        <v>8</v>
      </c>
      <c r="D8" s="3">
        <v>52958</v>
      </c>
      <c r="E8" s="4">
        <v>1366</v>
      </c>
      <c r="F8" s="3">
        <v>0.68</v>
      </c>
    </row>
    <row r="9" spans="1:6" ht="15.75">
      <c r="A9" s="1" t="s">
        <v>15</v>
      </c>
      <c r="B9" s="1" t="s">
        <v>7</v>
      </c>
      <c r="C9" s="1" t="s">
        <v>8</v>
      </c>
      <c r="D9" s="3">
        <v>24599</v>
      </c>
      <c r="E9" s="4">
        <v>506</v>
      </c>
      <c r="F9" s="3">
        <v>0.69</v>
      </c>
    </row>
    <row r="10" spans="1:6" ht="15.75">
      <c r="A10" s="1" t="s">
        <v>16</v>
      </c>
      <c r="B10" s="1" t="s">
        <v>7</v>
      </c>
      <c r="C10" s="1" t="s">
        <v>8</v>
      </c>
      <c r="D10" s="3">
        <v>12816</v>
      </c>
      <c r="E10" s="4">
        <v>369</v>
      </c>
      <c r="F10" s="3">
        <v>0.57999999999999996</v>
      </c>
    </row>
    <row r="11" spans="1:6" ht="15.75">
      <c r="A11" s="1" t="s">
        <v>17</v>
      </c>
      <c r="B11" s="1" t="s">
        <v>7</v>
      </c>
      <c r="C11" s="1" t="s">
        <v>8</v>
      </c>
      <c r="D11" s="3">
        <v>87850</v>
      </c>
      <c r="E11" s="4">
        <v>915</v>
      </c>
      <c r="F11" s="3">
        <v>0.23</v>
      </c>
    </row>
    <row r="12" spans="1:6" ht="15.75">
      <c r="A12" s="1" t="s">
        <v>18</v>
      </c>
      <c r="B12" s="1" t="s">
        <v>7</v>
      </c>
      <c r="C12" s="1" t="s">
        <v>8</v>
      </c>
      <c r="D12" s="3">
        <v>99140</v>
      </c>
      <c r="E12" s="4">
        <v>2677</v>
      </c>
      <c r="F12" s="3">
        <v>0.5</v>
      </c>
    </row>
    <row r="13" spans="1:6" ht="15.75">
      <c r="A13" s="1" t="s">
        <v>19</v>
      </c>
      <c r="B13" s="1" t="s">
        <v>7</v>
      </c>
      <c r="C13" s="1" t="s">
        <v>8</v>
      </c>
      <c r="D13" s="3">
        <v>21600</v>
      </c>
      <c r="E13" s="4">
        <v>37</v>
      </c>
      <c r="F13" s="3">
        <v>0.72</v>
      </c>
    </row>
    <row r="14" spans="1:6" ht="15.75">
      <c r="A14" s="1" t="s">
        <v>20</v>
      </c>
      <c r="B14" s="1" t="s">
        <v>7</v>
      </c>
      <c r="C14" s="1" t="s">
        <v>8</v>
      </c>
      <c r="D14" s="3">
        <v>134220</v>
      </c>
      <c r="E14" s="4">
        <v>5823</v>
      </c>
      <c r="F14" s="3">
        <v>0.39</v>
      </c>
    </row>
    <row r="15" spans="1:6" ht="15.75">
      <c r="A15" s="1" t="s">
        <v>21</v>
      </c>
      <c r="B15" s="1" t="s">
        <v>7</v>
      </c>
      <c r="C15" s="1" t="s">
        <v>8</v>
      </c>
      <c r="D15" s="3">
        <v>18041</v>
      </c>
      <c r="E15" s="4">
        <v>884</v>
      </c>
      <c r="F15" s="3">
        <v>0.24</v>
      </c>
    </row>
    <row r="16" spans="1:6" ht="15.75">
      <c r="A16" s="1" t="s">
        <v>22</v>
      </c>
      <c r="B16" s="1" t="s">
        <v>7</v>
      </c>
      <c r="C16" s="1" t="s">
        <v>8</v>
      </c>
      <c r="D16" s="3">
        <v>6884</v>
      </c>
      <c r="E16" s="4">
        <v>104</v>
      </c>
      <c r="F16" s="3">
        <v>0.47</v>
      </c>
    </row>
    <row r="17" spans="1:6" ht="15.75">
      <c r="A17" s="1" t="s">
        <v>23</v>
      </c>
      <c r="B17" s="1" t="s">
        <v>7</v>
      </c>
      <c r="C17" s="1" t="s">
        <v>8</v>
      </c>
      <c r="D17" s="3">
        <v>1441</v>
      </c>
      <c r="E17" s="4">
        <v>30</v>
      </c>
      <c r="F17" s="3">
        <v>0.18</v>
      </c>
    </row>
    <row r="18" spans="1:6" ht="15.75">
      <c r="A18" s="1" t="s">
        <v>6</v>
      </c>
      <c r="B18" s="1" t="s">
        <v>7</v>
      </c>
      <c r="C18" s="1" t="s">
        <v>24</v>
      </c>
      <c r="D18" s="3">
        <v>13359</v>
      </c>
      <c r="E18" s="4">
        <v>394</v>
      </c>
      <c r="F18" s="3">
        <v>0.76</v>
      </c>
    </row>
    <row r="19" spans="1:6" ht="15.75">
      <c r="A19" s="1" t="s">
        <v>9</v>
      </c>
      <c r="B19" s="1" t="s">
        <v>7</v>
      </c>
      <c r="C19" s="1" t="s">
        <v>24</v>
      </c>
      <c r="D19" s="3">
        <v>46171</v>
      </c>
      <c r="E19" s="4">
        <v>914</v>
      </c>
      <c r="F19" s="3">
        <v>0.39</v>
      </c>
    </row>
    <row r="20" spans="1:6" ht="15.75">
      <c r="A20" s="1" t="s">
        <v>10</v>
      </c>
      <c r="B20" s="1" t="s">
        <v>7</v>
      </c>
      <c r="C20" s="1" t="s">
        <v>24</v>
      </c>
      <c r="D20" s="3">
        <v>32556</v>
      </c>
      <c r="E20" s="4">
        <v>864</v>
      </c>
      <c r="F20" s="3">
        <v>0.74</v>
      </c>
    </row>
    <row r="21" spans="1:6" ht="15.75">
      <c r="A21" s="1" t="s">
        <v>11</v>
      </c>
      <c r="B21" s="1" t="s">
        <v>7</v>
      </c>
      <c r="C21" s="1" t="s">
        <v>24</v>
      </c>
      <c r="D21" s="3">
        <v>11518</v>
      </c>
      <c r="E21" s="4">
        <v>319</v>
      </c>
      <c r="F21" s="3">
        <v>0.35</v>
      </c>
    </row>
    <row r="22" spans="1:6" ht="15.75">
      <c r="A22" s="1" t="s">
        <v>12</v>
      </c>
      <c r="B22" s="1" t="s">
        <v>7</v>
      </c>
      <c r="C22" s="1" t="s">
        <v>24</v>
      </c>
      <c r="D22" s="3">
        <v>67294</v>
      </c>
      <c r="E22" s="4">
        <v>161</v>
      </c>
      <c r="F22" s="3">
        <v>0.56000000000000005</v>
      </c>
    </row>
    <row r="23" spans="1:6" ht="15.75">
      <c r="A23" s="1" t="s">
        <v>13</v>
      </c>
      <c r="B23" s="1" t="s">
        <v>7</v>
      </c>
      <c r="C23" s="1" t="s">
        <v>24</v>
      </c>
      <c r="D23" s="3">
        <v>80739</v>
      </c>
      <c r="E23" s="4">
        <v>920</v>
      </c>
      <c r="F23" s="3">
        <v>0.35</v>
      </c>
    </row>
    <row r="24" spans="1:6" ht="15.75">
      <c r="A24" s="1" t="s">
        <v>14</v>
      </c>
      <c r="B24" s="1" t="s">
        <v>7</v>
      </c>
      <c r="C24" s="1" t="s">
        <v>24</v>
      </c>
      <c r="D24" s="3">
        <v>94222</v>
      </c>
      <c r="E24" s="4">
        <v>2930</v>
      </c>
      <c r="F24" s="3">
        <v>0.35</v>
      </c>
    </row>
    <row r="25" spans="1:6" ht="15.75">
      <c r="A25" s="1" t="s">
        <v>15</v>
      </c>
      <c r="B25" s="1" t="s">
        <v>7</v>
      </c>
      <c r="C25" s="1" t="s">
        <v>24</v>
      </c>
      <c r="D25" s="3">
        <v>2502</v>
      </c>
      <c r="E25" s="4">
        <v>98</v>
      </c>
      <c r="F25" s="3">
        <v>0.21</v>
      </c>
    </row>
    <row r="26" spans="1:6" ht="15.75">
      <c r="A26" s="1" t="s">
        <v>16</v>
      </c>
      <c r="B26" s="1" t="s">
        <v>7</v>
      </c>
      <c r="C26" s="1" t="s">
        <v>24</v>
      </c>
      <c r="D26" s="3">
        <v>81038</v>
      </c>
      <c r="E26" s="4">
        <v>1392</v>
      </c>
      <c r="F26" s="3">
        <v>0.55000000000000004</v>
      </c>
    </row>
    <row r="27" spans="1:6" ht="15.75">
      <c r="A27" s="1" t="s">
        <v>17</v>
      </c>
      <c r="B27" s="1" t="s">
        <v>7</v>
      </c>
      <c r="C27" s="1" t="s">
        <v>24</v>
      </c>
      <c r="D27" s="3">
        <v>91279</v>
      </c>
      <c r="E27" s="4">
        <v>610</v>
      </c>
      <c r="F27" s="3">
        <v>0.27</v>
      </c>
    </row>
    <row r="28" spans="1:6" ht="15.75">
      <c r="A28" s="1" t="s">
        <v>18</v>
      </c>
      <c r="B28" s="1" t="s">
        <v>7</v>
      </c>
      <c r="C28" s="1" t="s">
        <v>24</v>
      </c>
      <c r="D28" s="3">
        <v>73787</v>
      </c>
      <c r="E28" s="4">
        <v>1306</v>
      </c>
      <c r="F28" s="3">
        <v>0.61</v>
      </c>
    </row>
    <row r="29" spans="1:6" ht="15.75">
      <c r="A29" s="1" t="s">
        <v>19</v>
      </c>
      <c r="B29" s="1" t="s">
        <v>7</v>
      </c>
      <c r="C29" s="1" t="s">
        <v>24</v>
      </c>
      <c r="D29" s="3">
        <v>53589</v>
      </c>
      <c r="E29" s="4">
        <v>1785</v>
      </c>
      <c r="F29" s="3">
        <v>0.26</v>
      </c>
    </row>
    <row r="30" spans="1:6" ht="15.75">
      <c r="A30" s="1" t="s">
        <v>20</v>
      </c>
      <c r="B30" s="1" t="s">
        <v>7</v>
      </c>
      <c r="C30" s="1" t="s">
        <v>24</v>
      </c>
      <c r="D30" s="3">
        <v>26556</v>
      </c>
      <c r="E30" s="4">
        <v>458</v>
      </c>
      <c r="F30" s="3">
        <v>0.41</v>
      </c>
    </row>
    <row r="31" spans="1:6" ht="15.75">
      <c r="A31" s="1" t="s">
        <v>21</v>
      </c>
      <c r="B31" s="1" t="s">
        <v>7</v>
      </c>
      <c r="C31" s="1" t="s">
        <v>24</v>
      </c>
      <c r="D31" s="3">
        <v>16660</v>
      </c>
      <c r="E31" s="4">
        <v>498</v>
      </c>
      <c r="F31" s="3">
        <v>0.28000000000000003</v>
      </c>
    </row>
    <row r="32" spans="1:6" ht="15.75">
      <c r="A32" s="1" t="s">
        <v>22</v>
      </c>
      <c r="B32" s="1" t="s">
        <v>7</v>
      </c>
      <c r="C32" s="1" t="s">
        <v>24</v>
      </c>
      <c r="D32" s="3">
        <v>14663</v>
      </c>
      <c r="E32" s="4">
        <v>454</v>
      </c>
      <c r="F32" s="3">
        <v>0.15</v>
      </c>
    </row>
    <row r="33" spans="1:6" ht="15.75">
      <c r="A33" s="1" t="s">
        <v>23</v>
      </c>
      <c r="B33" s="1" t="s">
        <v>7</v>
      </c>
      <c r="C33" s="1" t="s">
        <v>24</v>
      </c>
      <c r="D33" s="3">
        <v>7994</v>
      </c>
      <c r="E33" s="4">
        <v>73</v>
      </c>
      <c r="F33" s="3">
        <v>0.32</v>
      </c>
    </row>
    <row r="34" spans="1:6" ht="15.75">
      <c r="A34" s="1" t="s">
        <v>6</v>
      </c>
      <c r="B34" s="1" t="s">
        <v>25</v>
      </c>
      <c r="C34" s="1" t="s">
        <v>26</v>
      </c>
      <c r="D34" s="3">
        <v>10743</v>
      </c>
      <c r="E34" s="4">
        <v>29</v>
      </c>
      <c r="F34" s="3">
        <v>0.25</v>
      </c>
    </row>
    <row r="35" spans="1:6" ht="15.75">
      <c r="A35" s="1" t="s">
        <v>9</v>
      </c>
      <c r="B35" s="1" t="s">
        <v>25</v>
      </c>
      <c r="C35" s="1" t="s">
        <v>26</v>
      </c>
      <c r="D35" s="3">
        <v>24305</v>
      </c>
      <c r="E35" s="4">
        <v>584</v>
      </c>
      <c r="F35" s="3">
        <v>0.26</v>
      </c>
    </row>
    <row r="36" spans="1:6" ht="15.75">
      <c r="A36" s="1" t="s">
        <v>10</v>
      </c>
      <c r="B36" s="1" t="s">
        <v>25</v>
      </c>
      <c r="C36" s="1" t="s">
        <v>26</v>
      </c>
      <c r="D36" s="3">
        <v>46951</v>
      </c>
      <c r="E36" s="4">
        <v>621</v>
      </c>
      <c r="F36" s="3">
        <v>0.46</v>
      </c>
    </row>
    <row r="37" spans="1:6" ht="15.75">
      <c r="A37" s="1" t="s">
        <v>11</v>
      </c>
      <c r="B37" s="1" t="s">
        <v>25</v>
      </c>
      <c r="C37" s="1" t="s">
        <v>26</v>
      </c>
      <c r="D37" s="3">
        <v>19400</v>
      </c>
      <c r="E37" s="4">
        <v>810</v>
      </c>
      <c r="F37" s="3">
        <v>0.99</v>
      </c>
    </row>
    <row r="38" spans="1:6" ht="15.75">
      <c r="A38" s="1" t="s">
        <v>12</v>
      </c>
      <c r="B38" s="1" t="s">
        <v>25</v>
      </c>
      <c r="C38" s="1" t="s">
        <v>26</v>
      </c>
      <c r="D38" s="3">
        <v>6202</v>
      </c>
      <c r="E38" s="4">
        <v>198</v>
      </c>
      <c r="F38" s="3">
        <v>0.37</v>
      </c>
    </row>
    <row r="39" spans="1:6" ht="15.75">
      <c r="A39" s="1" t="s">
        <v>13</v>
      </c>
      <c r="B39" s="1" t="s">
        <v>25</v>
      </c>
      <c r="C39" s="1" t="s">
        <v>26</v>
      </c>
      <c r="D39" s="3">
        <v>99346</v>
      </c>
      <c r="E39" s="4">
        <v>3822</v>
      </c>
      <c r="F39" s="3">
        <v>0.88</v>
      </c>
    </row>
    <row r="40" spans="1:6" ht="15.75">
      <c r="A40" s="1" t="s">
        <v>14</v>
      </c>
      <c r="B40" s="1" t="s">
        <v>25</v>
      </c>
      <c r="C40" s="1" t="s">
        <v>26</v>
      </c>
      <c r="D40" s="3">
        <v>27459</v>
      </c>
      <c r="E40" s="4">
        <v>544</v>
      </c>
      <c r="F40" s="3">
        <v>0.34</v>
      </c>
    </row>
    <row r="41" spans="1:6" ht="15.75">
      <c r="A41" s="1" t="s">
        <v>15</v>
      </c>
      <c r="B41" s="1" t="s">
        <v>25</v>
      </c>
      <c r="C41" s="1" t="s">
        <v>26</v>
      </c>
      <c r="D41" s="3">
        <v>60778</v>
      </c>
      <c r="E41" s="4">
        <v>1566</v>
      </c>
      <c r="F41" s="3">
        <v>0.7</v>
      </c>
    </row>
    <row r="42" spans="1:6" ht="15.75">
      <c r="A42" s="1" t="s">
        <v>16</v>
      </c>
      <c r="B42" s="1" t="s">
        <v>25</v>
      </c>
      <c r="C42" s="1" t="s">
        <v>26</v>
      </c>
      <c r="D42" s="3">
        <v>48247</v>
      </c>
      <c r="E42" s="4">
        <v>1411</v>
      </c>
      <c r="F42" s="3">
        <v>0.7</v>
      </c>
    </row>
    <row r="43" spans="1:6" ht="15.75">
      <c r="A43" s="1" t="s">
        <v>17</v>
      </c>
      <c r="B43" s="1" t="s">
        <v>25</v>
      </c>
      <c r="C43" s="1" t="s">
        <v>26</v>
      </c>
      <c r="D43" s="3">
        <v>35834</v>
      </c>
      <c r="E43" s="4">
        <v>592</v>
      </c>
      <c r="F43" s="3">
        <v>0.5</v>
      </c>
    </row>
    <row r="44" spans="1:6" ht="15.75">
      <c r="A44" s="1" t="s">
        <v>18</v>
      </c>
      <c r="B44" s="1" t="s">
        <v>25</v>
      </c>
      <c r="C44" s="1" t="s">
        <v>26</v>
      </c>
      <c r="D44" s="3">
        <v>59313</v>
      </c>
      <c r="E44" s="4">
        <v>728</v>
      </c>
      <c r="F44" s="3">
        <v>0.68</v>
      </c>
    </row>
    <row r="45" spans="1:6" ht="15.75">
      <c r="A45" s="1" t="s">
        <v>19</v>
      </c>
      <c r="B45" s="1" t="s">
        <v>25</v>
      </c>
      <c r="C45" s="1" t="s">
        <v>26</v>
      </c>
      <c r="D45" s="3">
        <v>126430</v>
      </c>
      <c r="E45" s="4">
        <v>2127</v>
      </c>
      <c r="F45" s="3">
        <v>0.93</v>
      </c>
    </row>
    <row r="46" spans="1:6" ht="15.75">
      <c r="A46" s="1" t="s">
        <v>20</v>
      </c>
      <c r="B46" s="1" t="s">
        <v>25</v>
      </c>
      <c r="C46" s="1" t="s">
        <v>26</v>
      </c>
      <c r="D46" s="3">
        <v>87677</v>
      </c>
      <c r="E46" s="4">
        <v>1562</v>
      </c>
      <c r="F46" s="3">
        <v>0.44</v>
      </c>
    </row>
    <row r="47" spans="1:6" ht="15.75">
      <c r="A47" s="1" t="s">
        <v>21</v>
      </c>
      <c r="B47" s="1" t="s">
        <v>25</v>
      </c>
      <c r="C47" s="1" t="s">
        <v>26</v>
      </c>
      <c r="D47" s="3">
        <v>13687</v>
      </c>
      <c r="E47" s="4">
        <v>269</v>
      </c>
      <c r="F47" s="3">
        <v>0.5</v>
      </c>
    </row>
    <row r="48" spans="1:6" ht="15.75">
      <c r="A48" s="1" t="s">
        <v>22</v>
      </c>
      <c r="B48" s="1" t="s">
        <v>25</v>
      </c>
      <c r="C48" s="1" t="s">
        <v>26</v>
      </c>
      <c r="D48" s="3">
        <v>1611</v>
      </c>
      <c r="E48" s="4">
        <v>56</v>
      </c>
      <c r="F48" s="3">
        <v>0.28999999999999998</v>
      </c>
    </row>
    <row r="49" spans="1:6" ht="15.75">
      <c r="A49" s="1" t="s">
        <v>23</v>
      </c>
      <c r="B49" s="1" t="s">
        <v>25</v>
      </c>
      <c r="C49" s="1" t="s">
        <v>26</v>
      </c>
      <c r="D49" s="3">
        <v>15967</v>
      </c>
      <c r="E49" s="4">
        <v>262</v>
      </c>
      <c r="F49" s="3">
        <v>0.26</v>
      </c>
    </row>
    <row r="50" spans="1:6" ht="15.75">
      <c r="A50" s="1" t="s">
        <v>6</v>
      </c>
      <c r="B50" s="1" t="s">
        <v>25</v>
      </c>
      <c r="C50" s="1" t="s">
        <v>27</v>
      </c>
      <c r="D50" s="3">
        <v>14940</v>
      </c>
      <c r="E50" s="4">
        <v>71</v>
      </c>
      <c r="F50" s="3">
        <v>0.9</v>
      </c>
    </row>
    <row r="51" spans="1:6" ht="15.75">
      <c r="A51" s="1" t="s">
        <v>9</v>
      </c>
      <c r="B51" s="1" t="s">
        <v>25</v>
      </c>
      <c r="C51" s="1" t="s">
        <v>27</v>
      </c>
      <c r="D51" s="3">
        <v>46080</v>
      </c>
      <c r="E51" s="4">
        <v>679</v>
      </c>
      <c r="F51" s="3">
        <v>0.86</v>
      </c>
    </row>
    <row r="52" spans="1:6" ht="15.75">
      <c r="A52" s="1" t="s">
        <v>10</v>
      </c>
      <c r="B52" s="1" t="s">
        <v>25</v>
      </c>
      <c r="C52" s="1" t="s">
        <v>27</v>
      </c>
      <c r="D52" s="3">
        <v>25316</v>
      </c>
      <c r="E52" s="4">
        <v>697</v>
      </c>
      <c r="F52" s="3">
        <v>0.75</v>
      </c>
    </row>
    <row r="53" spans="1:6" ht="15.75">
      <c r="A53" s="1" t="s">
        <v>11</v>
      </c>
      <c r="B53" s="1" t="s">
        <v>25</v>
      </c>
      <c r="C53" s="1" t="s">
        <v>27</v>
      </c>
      <c r="D53" s="3">
        <v>29362</v>
      </c>
      <c r="E53" s="4">
        <v>1322</v>
      </c>
      <c r="F53" s="3">
        <v>0.74</v>
      </c>
    </row>
    <row r="54" spans="1:6" ht="15.75">
      <c r="A54" s="1" t="s">
        <v>12</v>
      </c>
      <c r="B54" s="1" t="s">
        <v>25</v>
      </c>
      <c r="C54" s="1" t="s">
        <v>27</v>
      </c>
      <c r="D54" s="3">
        <v>96368</v>
      </c>
      <c r="E54" s="4">
        <v>3471</v>
      </c>
      <c r="F54" s="3">
        <v>0.25</v>
      </c>
    </row>
    <row r="55" spans="1:6" ht="15.75">
      <c r="A55" s="1" t="s">
        <v>13</v>
      </c>
      <c r="B55" s="1" t="s">
        <v>25</v>
      </c>
      <c r="C55" s="1" t="s">
        <v>27</v>
      </c>
      <c r="D55" s="3">
        <v>4375</v>
      </c>
      <c r="E55" s="4">
        <v>132</v>
      </c>
      <c r="F55" s="3">
        <v>0.81</v>
      </c>
    </row>
    <row r="56" spans="1:6" ht="15.75">
      <c r="A56" s="1" t="s">
        <v>14</v>
      </c>
      <c r="B56" s="1" t="s">
        <v>25</v>
      </c>
      <c r="C56" s="1" t="s">
        <v>27</v>
      </c>
      <c r="D56" s="3">
        <v>11982</v>
      </c>
      <c r="E56" s="4">
        <v>379</v>
      </c>
      <c r="F56" s="3">
        <v>0.71</v>
      </c>
    </row>
    <row r="57" spans="1:6" ht="15.75">
      <c r="A57" s="1" t="s">
        <v>15</v>
      </c>
      <c r="B57" s="1" t="s">
        <v>25</v>
      </c>
      <c r="C57" s="1" t="s">
        <v>27</v>
      </c>
      <c r="D57" s="3">
        <v>82638</v>
      </c>
      <c r="E57" s="4">
        <v>1617</v>
      </c>
      <c r="F57" s="3">
        <v>0.59</v>
      </c>
    </row>
    <row r="58" spans="1:6" ht="15.75">
      <c r="A58" s="1" t="s">
        <v>16</v>
      </c>
      <c r="B58" s="1" t="s">
        <v>25</v>
      </c>
      <c r="C58" s="1" t="s">
        <v>27</v>
      </c>
      <c r="D58" s="3">
        <v>77106</v>
      </c>
      <c r="E58" s="4">
        <v>968</v>
      </c>
      <c r="F58" s="3">
        <v>0.28000000000000003</v>
      </c>
    </row>
    <row r="59" spans="1:6" ht="15.75">
      <c r="A59" s="1" t="s">
        <v>17</v>
      </c>
      <c r="B59" s="1" t="s">
        <v>25</v>
      </c>
      <c r="C59" s="1" t="s">
        <v>27</v>
      </c>
      <c r="D59" s="3">
        <v>40531</v>
      </c>
      <c r="E59" s="4">
        <v>606</v>
      </c>
      <c r="F59" s="3">
        <v>0.39</v>
      </c>
    </row>
    <row r="60" spans="1:6" ht="15.75">
      <c r="A60" s="1" t="s">
        <v>18</v>
      </c>
      <c r="B60" s="1" t="s">
        <v>25</v>
      </c>
      <c r="C60" s="1" t="s">
        <v>27</v>
      </c>
      <c r="D60" s="3">
        <v>50292</v>
      </c>
      <c r="E60" s="4">
        <v>1733</v>
      </c>
      <c r="F60" s="3">
        <v>0.28999999999999998</v>
      </c>
    </row>
    <row r="61" spans="1:6" ht="15.75">
      <c r="A61" s="1" t="s">
        <v>19</v>
      </c>
      <c r="B61" s="1" t="s">
        <v>25</v>
      </c>
      <c r="C61" s="1" t="s">
        <v>27</v>
      </c>
      <c r="D61" s="3">
        <v>104089</v>
      </c>
      <c r="E61" s="4">
        <v>2713</v>
      </c>
      <c r="F61" s="3">
        <v>0.79</v>
      </c>
    </row>
    <row r="62" spans="1:6" ht="15.75">
      <c r="A62" s="1" t="s">
        <v>20</v>
      </c>
      <c r="B62" s="1" t="s">
        <v>25</v>
      </c>
      <c r="C62" s="1" t="s">
        <v>27</v>
      </c>
      <c r="D62" s="3">
        <v>17316</v>
      </c>
      <c r="E62" s="4">
        <v>439</v>
      </c>
      <c r="F62" s="3">
        <v>0.73</v>
      </c>
    </row>
    <row r="63" spans="1:6" ht="15.75">
      <c r="A63" s="1" t="s">
        <v>21</v>
      </c>
      <c r="B63" s="1" t="s">
        <v>25</v>
      </c>
      <c r="C63" s="1" t="s">
        <v>27</v>
      </c>
      <c r="D63" s="3">
        <v>14032</v>
      </c>
      <c r="E63" s="4">
        <v>572</v>
      </c>
      <c r="F63" s="3">
        <v>0.26</v>
      </c>
    </row>
    <row r="64" spans="1:6" ht="15.75">
      <c r="A64" s="1" t="s">
        <v>22</v>
      </c>
      <c r="B64" s="1" t="s">
        <v>25</v>
      </c>
      <c r="C64" s="1" t="s">
        <v>27</v>
      </c>
      <c r="D64" s="3">
        <v>16099</v>
      </c>
      <c r="E64" s="4">
        <v>505</v>
      </c>
      <c r="F64" s="3">
        <v>0.19</v>
      </c>
    </row>
    <row r="65" spans="1:6" ht="15.75">
      <c r="A65" s="1" t="s">
        <v>23</v>
      </c>
      <c r="B65" s="1" t="s">
        <v>25</v>
      </c>
      <c r="C65" s="1" t="s">
        <v>27</v>
      </c>
      <c r="D65" s="3">
        <v>15026</v>
      </c>
      <c r="E65" s="4">
        <v>222</v>
      </c>
      <c r="F65" s="3">
        <v>0.54</v>
      </c>
    </row>
    <row r="66" spans="1:6" ht="15.75">
      <c r="A66" s="1" t="s">
        <v>6</v>
      </c>
      <c r="B66" s="1" t="s">
        <v>28</v>
      </c>
      <c r="C66" s="1" t="s">
        <v>29</v>
      </c>
      <c r="D66" s="3">
        <v>8810</v>
      </c>
      <c r="E66" s="4">
        <v>202</v>
      </c>
      <c r="F66" s="3">
        <v>0.62</v>
      </c>
    </row>
    <row r="67" spans="1:6" ht="15.75">
      <c r="A67" s="1" t="s">
        <v>9</v>
      </c>
      <c r="B67" s="1" t="s">
        <v>28</v>
      </c>
      <c r="C67" s="1" t="s">
        <v>29</v>
      </c>
      <c r="D67" s="3">
        <v>9734</v>
      </c>
      <c r="E67" s="4">
        <v>238</v>
      </c>
      <c r="F67" s="3">
        <v>0.32</v>
      </c>
    </row>
    <row r="68" spans="1:6" ht="15.75">
      <c r="A68" s="1" t="s">
        <v>10</v>
      </c>
      <c r="B68" s="1" t="s">
        <v>28</v>
      </c>
      <c r="C68" s="1" t="s">
        <v>29</v>
      </c>
      <c r="D68" s="3">
        <v>14728</v>
      </c>
      <c r="E68" s="4">
        <v>505</v>
      </c>
      <c r="F68" s="3">
        <v>0.56000000000000005</v>
      </c>
    </row>
    <row r="69" spans="1:6" ht="15.75">
      <c r="A69" s="1" t="s">
        <v>11</v>
      </c>
      <c r="B69" s="1" t="s">
        <v>28</v>
      </c>
      <c r="C69" s="1" t="s">
        <v>29</v>
      </c>
      <c r="D69" s="3">
        <v>1481</v>
      </c>
      <c r="E69" s="4">
        <v>47</v>
      </c>
      <c r="F69" s="3">
        <v>0.35</v>
      </c>
    </row>
    <row r="70" spans="1:6" ht="15.75">
      <c r="A70" s="1" t="s">
        <v>12</v>
      </c>
      <c r="B70" s="1" t="s">
        <v>28</v>
      </c>
      <c r="C70" s="1" t="s">
        <v>29</v>
      </c>
      <c r="D70" s="3">
        <v>20159</v>
      </c>
      <c r="E70" s="4">
        <v>252</v>
      </c>
      <c r="F70" s="3">
        <v>0.33</v>
      </c>
    </row>
    <row r="71" spans="1:6" ht="15.75">
      <c r="A71" s="1" t="s">
        <v>13</v>
      </c>
      <c r="B71" s="1" t="s">
        <v>28</v>
      </c>
      <c r="C71" s="1" t="s">
        <v>29</v>
      </c>
      <c r="D71" s="3">
        <v>23653</v>
      </c>
      <c r="E71" s="4">
        <v>1090</v>
      </c>
      <c r="F71" s="3">
        <v>0.37</v>
      </c>
    </row>
    <row r="72" spans="1:6" ht="15.75">
      <c r="A72" s="1" t="s">
        <v>14</v>
      </c>
      <c r="B72" s="1" t="s">
        <v>28</v>
      </c>
      <c r="C72" s="1" t="s">
        <v>29</v>
      </c>
      <c r="D72" s="3">
        <v>53691</v>
      </c>
      <c r="E72" s="4">
        <v>187</v>
      </c>
      <c r="F72" s="3">
        <v>0.55000000000000004</v>
      </c>
    </row>
    <row r="73" spans="1:6" ht="15.75">
      <c r="A73" s="1" t="s">
        <v>15</v>
      </c>
      <c r="B73" s="1" t="s">
        <v>28</v>
      </c>
      <c r="C73" s="1" t="s">
        <v>29</v>
      </c>
      <c r="D73" s="3">
        <v>37779</v>
      </c>
      <c r="E73" s="4">
        <v>614</v>
      </c>
      <c r="F73" s="3">
        <v>0.65</v>
      </c>
    </row>
    <row r="74" spans="1:6" ht="15.75">
      <c r="A74" s="1" t="s">
        <v>16</v>
      </c>
      <c r="B74" s="1" t="s">
        <v>28</v>
      </c>
      <c r="C74" s="1" t="s">
        <v>29</v>
      </c>
      <c r="D74" s="3">
        <v>45608</v>
      </c>
      <c r="E74" s="4">
        <v>1314</v>
      </c>
      <c r="F74" s="3">
        <v>0.69</v>
      </c>
    </row>
    <row r="75" spans="1:6" ht="15.75">
      <c r="A75" s="1" t="s">
        <v>17</v>
      </c>
      <c r="B75" s="1" t="s">
        <v>28</v>
      </c>
      <c r="C75" s="1" t="s">
        <v>29</v>
      </c>
      <c r="D75" s="3">
        <v>66726</v>
      </c>
      <c r="E75" s="4">
        <v>2037</v>
      </c>
      <c r="F75" s="3">
        <v>0.49</v>
      </c>
    </row>
    <row r="76" spans="1:6" ht="15.75">
      <c r="A76" s="1" t="s">
        <v>18</v>
      </c>
      <c r="B76" s="1" t="s">
        <v>28</v>
      </c>
      <c r="C76" s="1" t="s">
        <v>29</v>
      </c>
      <c r="D76" s="3">
        <v>51740</v>
      </c>
      <c r="E76" s="4">
        <v>1363</v>
      </c>
      <c r="F76" s="3">
        <v>0.48</v>
      </c>
    </row>
    <row r="77" spans="1:6" ht="15.75">
      <c r="A77" s="1" t="s">
        <v>19</v>
      </c>
      <c r="B77" s="1" t="s">
        <v>28</v>
      </c>
      <c r="C77" s="1" t="s">
        <v>29</v>
      </c>
      <c r="D77" s="3">
        <v>15096</v>
      </c>
      <c r="E77" s="4">
        <v>359</v>
      </c>
      <c r="F77" s="3">
        <v>0.36</v>
      </c>
    </row>
    <row r="78" spans="1:6" ht="15.75">
      <c r="A78" s="1" t="s">
        <v>20</v>
      </c>
      <c r="B78" s="1" t="s">
        <v>28</v>
      </c>
      <c r="C78" s="1" t="s">
        <v>29</v>
      </c>
      <c r="D78" s="3">
        <v>144483</v>
      </c>
      <c r="E78" s="4">
        <v>2724</v>
      </c>
      <c r="F78" s="3">
        <v>0.39</v>
      </c>
    </row>
    <row r="79" spans="1:6" ht="15.75">
      <c r="A79" s="1" t="s">
        <v>21</v>
      </c>
      <c r="B79" s="1" t="s">
        <v>28</v>
      </c>
      <c r="C79" s="1" t="s">
        <v>29</v>
      </c>
      <c r="D79" s="3">
        <v>4393</v>
      </c>
      <c r="E79" s="4">
        <v>51</v>
      </c>
      <c r="F79" s="3">
        <v>0.41</v>
      </c>
    </row>
    <row r="80" spans="1:6" ht="15.75">
      <c r="A80" s="1" t="s">
        <v>22</v>
      </c>
      <c r="B80" s="1" t="s">
        <v>28</v>
      </c>
      <c r="C80" s="1" t="s">
        <v>29</v>
      </c>
      <c r="D80" s="3">
        <v>6958</v>
      </c>
      <c r="E80" s="4">
        <v>221</v>
      </c>
      <c r="F80" s="3">
        <v>0.16</v>
      </c>
    </row>
    <row r="81" spans="1:6" ht="15.75">
      <c r="A81" s="1" t="s">
        <v>23</v>
      </c>
      <c r="B81" s="1" t="s">
        <v>28</v>
      </c>
      <c r="C81" s="1" t="s">
        <v>29</v>
      </c>
      <c r="D81" s="3">
        <v>6926</v>
      </c>
      <c r="E81" s="4">
        <v>193</v>
      </c>
      <c r="F81" s="3">
        <v>0.19</v>
      </c>
    </row>
    <row r="82" spans="1:6" ht="15.75">
      <c r="A82" s="1" t="s">
        <v>6</v>
      </c>
      <c r="B82" s="1" t="s">
        <v>30</v>
      </c>
      <c r="C82" s="1" t="s">
        <v>29</v>
      </c>
      <c r="D82" s="3">
        <v>18700</v>
      </c>
      <c r="E82" s="4">
        <v>598</v>
      </c>
      <c r="F82" s="3">
        <v>0.64</v>
      </c>
    </row>
    <row r="83" spans="1:6" ht="15.75">
      <c r="A83" s="1" t="s">
        <v>9</v>
      </c>
      <c r="B83" s="1" t="s">
        <v>30</v>
      </c>
      <c r="C83" s="1" t="s">
        <v>29</v>
      </c>
      <c r="D83" s="3">
        <v>509</v>
      </c>
      <c r="E83" s="4">
        <v>5</v>
      </c>
      <c r="F83" s="3">
        <v>0.5</v>
      </c>
    </row>
    <row r="84" spans="1:6" ht="15.75">
      <c r="A84" s="1" t="s">
        <v>10</v>
      </c>
      <c r="B84" s="1" t="s">
        <v>30</v>
      </c>
      <c r="C84" s="1" t="s">
        <v>29</v>
      </c>
      <c r="D84" s="3">
        <v>26014</v>
      </c>
      <c r="E84" s="4">
        <v>561</v>
      </c>
      <c r="F84" s="3">
        <v>0.67</v>
      </c>
    </row>
    <row r="85" spans="1:6" ht="15.75">
      <c r="A85" s="1" t="s">
        <v>11</v>
      </c>
      <c r="B85" s="1" t="s">
        <v>30</v>
      </c>
      <c r="C85" s="1" t="s">
        <v>29</v>
      </c>
      <c r="D85" s="3">
        <v>49859</v>
      </c>
      <c r="E85" s="4">
        <v>1093</v>
      </c>
      <c r="F85" s="3">
        <v>0.36</v>
      </c>
    </row>
    <row r="86" spans="1:6" ht="15.75">
      <c r="A86" s="1" t="s">
        <v>12</v>
      </c>
      <c r="B86" s="1" t="s">
        <v>30</v>
      </c>
      <c r="C86" s="1" t="s">
        <v>29</v>
      </c>
      <c r="D86" s="3">
        <v>11198</v>
      </c>
      <c r="E86" s="4">
        <v>121</v>
      </c>
      <c r="F86" s="3">
        <v>0.54</v>
      </c>
    </row>
    <row r="87" spans="1:6" ht="15.75">
      <c r="A87" s="1" t="s">
        <v>13</v>
      </c>
      <c r="B87" s="1" t="s">
        <v>30</v>
      </c>
      <c r="C87" s="1" t="s">
        <v>29</v>
      </c>
      <c r="D87" s="3">
        <v>90437</v>
      </c>
      <c r="E87" s="4">
        <v>2317</v>
      </c>
      <c r="F87" s="3">
        <v>0.25</v>
      </c>
    </row>
    <row r="88" spans="1:6" ht="15.75">
      <c r="A88" s="1" t="s">
        <v>14</v>
      </c>
      <c r="B88" s="1" t="s">
        <v>30</v>
      </c>
      <c r="C88" s="1" t="s">
        <v>29</v>
      </c>
      <c r="D88" s="3">
        <v>75457</v>
      </c>
      <c r="E88" s="4">
        <v>1089</v>
      </c>
      <c r="F88" s="3">
        <v>0.17</v>
      </c>
    </row>
    <row r="89" spans="1:6" ht="15.75">
      <c r="A89" s="1" t="s">
        <v>15</v>
      </c>
      <c r="B89" s="1" t="s">
        <v>30</v>
      </c>
      <c r="C89" s="1" t="s">
        <v>29</v>
      </c>
      <c r="D89" s="3">
        <v>22671</v>
      </c>
      <c r="E89" s="4">
        <v>492</v>
      </c>
      <c r="F89" s="3">
        <v>0.46</v>
      </c>
    </row>
    <row r="90" spans="1:6" ht="15.75">
      <c r="A90" s="1" t="s">
        <v>16</v>
      </c>
      <c r="B90" s="1" t="s">
        <v>30</v>
      </c>
      <c r="C90" s="1" t="s">
        <v>29</v>
      </c>
      <c r="D90" s="3">
        <v>12330</v>
      </c>
      <c r="E90" s="4">
        <v>518</v>
      </c>
      <c r="F90" s="3">
        <v>0.36</v>
      </c>
    </row>
    <row r="91" spans="1:6" ht="15.75">
      <c r="A91" s="1" t="s">
        <v>17</v>
      </c>
      <c r="B91" s="1" t="s">
        <v>30</v>
      </c>
      <c r="C91" s="1" t="s">
        <v>29</v>
      </c>
      <c r="D91" s="3">
        <v>97983</v>
      </c>
      <c r="E91" s="4">
        <v>2089</v>
      </c>
      <c r="F91" s="3">
        <v>0.4</v>
      </c>
    </row>
    <row r="92" spans="1:6" ht="15.75">
      <c r="A92" s="1" t="s">
        <v>18</v>
      </c>
      <c r="B92" s="1" t="s">
        <v>30</v>
      </c>
      <c r="C92" s="1" t="s">
        <v>29</v>
      </c>
      <c r="D92" s="3">
        <v>24944</v>
      </c>
      <c r="E92" s="4">
        <v>112</v>
      </c>
      <c r="F92" s="3">
        <v>0.48</v>
      </c>
    </row>
    <row r="93" spans="1:6" ht="15.75">
      <c r="A93" s="1" t="s">
        <v>19</v>
      </c>
      <c r="B93" s="1" t="s">
        <v>30</v>
      </c>
      <c r="C93" s="1" t="s">
        <v>29</v>
      </c>
      <c r="D93" s="3">
        <v>147602</v>
      </c>
      <c r="E93" s="4">
        <v>3052</v>
      </c>
      <c r="F93" s="3">
        <v>0.7</v>
      </c>
    </row>
    <row r="94" spans="1:6" ht="15.75">
      <c r="A94" s="1" t="s">
        <v>20</v>
      </c>
      <c r="B94" s="1" t="s">
        <v>30</v>
      </c>
      <c r="C94" s="1" t="s">
        <v>29</v>
      </c>
      <c r="D94" s="3">
        <v>167712</v>
      </c>
      <c r="E94" s="4">
        <v>3685</v>
      </c>
      <c r="F94" s="3">
        <v>0.21</v>
      </c>
    </row>
    <row r="95" spans="1:6" ht="15.75">
      <c r="A95" s="1" t="s">
        <v>21</v>
      </c>
      <c r="B95" s="1" t="s">
        <v>30</v>
      </c>
      <c r="C95" s="1" t="s">
        <v>29</v>
      </c>
      <c r="D95" s="3">
        <v>16256</v>
      </c>
      <c r="E95" s="4">
        <v>260</v>
      </c>
      <c r="F95" s="3">
        <v>0.19</v>
      </c>
    </row>
    <row r="96" spans="1:6" ht="15.75">
      <c r="A96" s="1" t="s">
        <v>22</v>
      </c>
      <c r="B96" s="1" t="s">
        <v>30</v>
      </c>
      <c r="C96" s="1" t="s">
        <v>29</v>
      </c>
      <c r="D96" s="3">
        <v>1049</v>
      </c>
      <c r="E96" s="4">
        <v>29</v>
      </c>
      <c r="F96" s="3">
        <v>0.28000000000000003</v>
      </c>
    </row>
    <row r="97" spans="1:6" ht="15.75">
      <c r="A97" s="1" t="s">
        <v>23</v>
      </c>
      <c r="B97" s="1" t="s">
        <v>30</v>
      </c>
      <c r="C97" s="1" t="s">
        <v>29</v>
      </c>
      <c r="D97" s="3">
        <v>15287</v>
      </c>
      <c r="E97" s="4">
        <v>261</v>
      </c>
      <c r="F97" s="3">
        <v>7.0000000000000007E-2</v>
      </c>
    </row>
    <row r="98" spans="1:6" ht="15.75">
      <c r="A98" s="1" t="s">
        <v>6</v>
      </c>
      <c r="B98" s="1" t="s">
        <v>31</v>
      </c>
      <c r="C98" s="1" t="s">
        <v>31</v>
      </c>
      <c r="D98" s="3">
        <v>14319</v>
      </c>
      <c r="E98" s="4">
        <v>293</v>
      </c>
      <c r="F98" s="3">
        <v>0.75</v>
      </c>
    </row>
    <row r="99" spans="1:6" ht="15.75">
      <c r="A99" s="1" t="s">
        <v>9</v>
      </c>
      <c r="B99" s="1" t="s">
        <v>31</v>
      </c>
      <c r="C99" s="1" t="s">
        <v>31</v>
      </c>
      <c r="D99" s="3">
        <v>22131</v>
      </c>
      <c r="E99" s="4">
        <v>698</v>
      </c>
      <c r="F99" s="3">
        <v>0.36</v>
      </c>
    </row>
    <row r="100" spans="1:6" ht="15.75">
      <c r="A100" s="1" t="s">
        <v>10</v>
      </c>
      <c r="B100" s="1" t="s">
        <v>31</v>
      </c>
      <c r="C100" s="1" t="s">
        <v>31</v>
      </c>
      <c r="D100" s="3">
        <v>48611</v>
      </c>
      <c r="E100" s="4">
        <v>505</v>
      </c>
      <c r="F100" s="3">
        <v>0.36</v>
      </c>
    </row>
    <row r="101" spans="1:6" ht="15.75">
      <c r="A101" s="1" t="s">
        <v>11</v>
      </c>
      <c r="B101" s="1" t="s">
        <v>31</v>
      </c>
      <c r="C101" s="1" t="s">
        <v>31</v>
      </c>
      <c r="D101" s="3">
        <v>8750</v>
      </c>
      <c r="E101" s="4">
        <v>41</v>
      </c>
      <c r="F101" s="3">
        <v>0.38</v>
      </c>
    </row>
    <row r="102" spans="1:6" ht="15.75">
      <c r="A102" s="1" t="s">
        <v>12</v>
      </c>
      <c r="B102" s="1" t="s">
        <v>31</v>
      </c>
      <c r="C102" s="1" t="s">
        <v>31</v>
      </c>
      <c r="D102" s="3">
        <v>96751</v>
      </c>
      <c r="E102" s="4">
        <v>3795</v>
      </c>
      <c r="F102" s="3">
        <v>0.44</v>
      </c>
    </row>
    <row r="103" spans="1:6" ht="15.75">
      <c r="A103" s="1" t="s">
        <v>13</v>
      </c>
      <c r="B103" s="1" t="s">
        <v>31</v>
      </c>
      <c r="C103" s="1" t="s">
        <v>31</v>
      </c>
      <c r="D103" s="3">
        <v>19567</v>
      </c>
      <c r="E103" s="4">
        <v>549</v>
      </c>
      <c r="F103" s="3">
        <v>0.46</v>
      </c>
    </row>
    <row r="104" spans="1:6" ht="15.75">
      <c r="A104" s="1" t="s">
        <v>14</v>
      </c>
      <c r="B104" s="1" t="s">
        <v>31</v>
      </c>
      <c r="C104" s="1" t="s">
        <v>31</v>
      </c>
      <c r="D104" s="3">
        <v>36737</v>
      </c>
      <c r="E104" s="4">
        <v>1075</v>
      </c>
      <c r="F104" s="3">
        <v>0.72</v>
      </c>
    </row>
    <row r="105" spans="1:6" ht="15.75">
      <c r="A105" s="1" t="s">
        <v>15</v>
      </c>
      <c r="B105" s="1" t="s">
        <v>31</v>
      </c>
      <c r="C105" s="1" t="s">
        <v>31</v>
      </c>
      <c r="D105" s="3">
        <v>33134</v>
      </c>
      <c r="E105" s="4">
        <v>768</v>
      </c>
      <c r="F105" s="3">
        <v>0.25</v>
      </c>
    </row>
    <row r="106" spans="1:6" ht="15.75">
      <c r="A106" s="1" t="s">
        <v>16</v>
      </c>
      <c r="B106" s="1" t="s">
        <v>31</v>
      </c>
      <c r="C106" s="1" t="s">
        <v>31</v>
      </c>
      <c r="D106" s="3">
        <v>88963</v>
      </c>
      <c r="E106" s="4">
        <v>2192</v>
      </c>
      <c r="F106" s="3">
        <v>0.32</v>
      </c>
    </row>
    <row r="107" spans="1:6" ht="15.75">
      <c r="A107" s="1" t="s">
        <v>17</v>
      </c>
      <c r="B107" s="1" t="s">
        <v>31</v>
      </c>
      <c r="C107" s="1" t="s">
        <v>31</v>
      </c>
      <c r="D107" s="3">
        <v>41784</v>
      </c>
      <c r="E107" s="4">
        <v>780</v>
      </c>
      <c r="F107" s="3">
        <v>0.3</v>
      </c>
    </row>
    <row r="108" spans="1:6" ht="15.75">
      <c r="A108" s="1" t="s">
        <v>18</v>
      </c>
      <c r="B108" s="1" t="s">
        <v>31</v>
      </c>
      <c r="C108" s="1" t="s">
        <v>31</v>
      </c>
      <c r="D108" s="3">
        <v>6610</v>
      </c>
      <c r="E108" s="4">
        <v>144</v>
      </c>
      <c r="F108" s="3">
        <v>0.2</v>
      </c>
    </row>
    <row r="109" spans="1:6" ht="15.75">
      <c r="A109" s="1" t="s">
        <v>19</v>
      </c>
      <c r="B109" s="1" t="s">
        <v>31</v>
      </c>
      <c r="C109" s="1" t="s">
        <v>31</v>
      </c>
      <c r="D109" s="3">
        <v>148474</v>
      </c>
      <c r="E109" s="4">
        <v>6629</v>
      </c>
      <c r="F109" s="3">
        <v>0.78</v>
      </c>
    </row>
    <row r="110" spans="1:6" ht="15.75">
      <c r="A110" s="1" t="s">
        <v>20</v>
      </c>
      <c r="B110" s="1" t="s">
        <v>31</v>
      </c>
      <c r="C110" s="1" t="s">
        <v>31</v>
      </c>
      <c r="D110" s="3">
        <v>19499</v>
      </c>
      <c r="E110" s="4">
        <v>112</v>
      </c>
      <c r="F110" s="3">
        <v>0.56000000000000005</v>
      </c>
    </row>
    <row r="111" spans="1:6" ht="15.75">
      <c r="A111" s="1" t="s">
        <v>21</v>
      </c>
      <c r="B111" s="1" t="s">
        <v>31</v>
      </c>
      <c r="C111" s="1" t="s">
        <v>31</v>
      </c>
      <c r="D111" s="3">
        <v>6968</v>
      </c>
      <c r="E111" s="4">
        <v>156</v>
      </c>
      <c r="F111" s="3">
        <v>0.13</v>
      </c>
    </row>
    <row r="112" spans="1:6" ht="15.75">
      <c r="A112" s="1" t="s">
        <v>22</v>
      </c>
      <c r="B112" s="1" t="s">
        <v>31</v>
      </c>
      <c r="C112" s="1" t="s">
        <v>31</v>
      </c>
      <c r="D112" s="3">
        <v>7687</v>
      </c>
      <c r="E112" s="4">
        <v>104</v>
      </c>
      <c r="F112" s="3">
        <v>0.22</v>
      </c>
    </row>
    <row r="113" spans="1:6" ht="15.75">
      <c r="A113" s="1" t="s">
        <v>23</v>
      </c>
      <c r="B113" s="1" t="s">
        <v>31</v>
      </c>
      <c r="C113" s="1" t="s">
        <v>31</v>
      </c>
      <c r="D113" s="3">
        <v>14013</v>
      </c>
      <c r="E113" s="4">
        <v>209</v>
      </c>
      <c r="F113" s="3">
        <v>0.12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2011-04-20T16:57:05Z</dcterms:created>
  <dcterms:modified xsi:type="dcterms:W3CDTF">2011-04-22T17:17:23Z</dcterms:modified>
</cp:coreProperties>
</file>